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ukul\Dropbox\KUKL Lockdown 2077\Schedule\"/>
    </mc:Choice>
  </mc:AlternateContent>
  <xr:revisionPtr revIDLastSave="0" documentId="13_ncr:1_{BC29ADC8-043A-4196-B8CA-3DC51494B9F8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Mahankal 1" sheetId="4" r:id="rId1"/>
    <sheet name="Mahankal 2" sheetId="7" r:id="rId2"/>
    <sheet name="मिनभवन " sheetId="6" r:id="rId3"/>
  </sheets>
  <definedNames>
    <definedName name="_xlnm.Print_Area" localSheetId="0">'Mahankal 1'!$A$1:$W$19</definedName>
    <definedName name="_xlnm.Print_Area" localSheetId="1">'Mahankal 2'!$A$1:$V$21</definedName>
    <definedName name="_xlnm.Print_Area" localSheetId="2">'मिनभवन '!$A$1:$V$18</definedName>
  </definedNames>
  <calcPr calcId="191029"/>
</workbook>
</file>

<file path=xl/calcChain.xml><?xml version="1.0" encoding="utf-8"?>
<calcChain xmlns="http://schemas.openxmlformats.org/spreadsheetml/2006/main">
  <c r="V15" i="6" l="1"/>
  <c r="D10" i="7"/>
  <c r="C10" i="7"/>
  <c r="D9" i="7"/>
  <c r="C9" i="7"/>
  <c r="D8" i="7"/>
  <c r="C8" i="7"/>
  <c r="U10" i="7" l="1"/>
  <c r="U17" i="7"/>
  <c r="U19" i="7" s="1"/>
  <c r="U13" i="7"/>
  <c r="U14" i="7" s="1"/>
  <c r="U15" i="7" s="1"/>
  <c r="U8" i="7"/>
  <c r="U9" i="7" s="1"/>
  <c r="V12" i="6"/>
  <c r="V13" i="6" s="1"/>
  <c r="F17" i="6"/>
  <c r="G17" i="6" s="1"/>
  <c r="H17" i="6" s="1"/>
  <c r="I17" i="6" s="1"/>
  <c r="J17" i="6" s="1"/>
  <c r="F16" i="6"/>
  <c r="G16" i="6" s="1"/>
  <c r="H16" i="6" s="1"/>
  <c r="F11" i="6"/>
  <c r="G11" i="6" s="1"/>
  <c r="H11" i="6" s="1"/>
  <c r="I11" i="6" s="1"/>
  <c r="J11" i="6" s="1"/>
  <c r="F8" i="6"/>
  <c r="G8" i="6" s="1"/>
  <c r="H8" i="6" s="1"/>
  <c r="F14" i="6"/>
  <c r="G14" i="6" s="1"/>
  <c r="H14" i="6" s="1"/>
  <c r="F9" i="6"/>
  <c r="G9" i="6" s="1"/>
  <c r="H9" i="6" s="1"/>
  <c r="F12" i="6"/>
  <c r="G12" i="6" s="1"/>
  <c r="H12" i="6" s="1"/>
  <c r="I12" i="6" s="1"/>
  <c r="J12" i="6" s="1"/>
  <c r="F10" i="6"/>
  <c r="G10" i="6" s="1"/>
  <c r="H10" i="6" s="1"/>
  <c r="I10" i="6" s="1"/>
  <c r="F7" i="6"/>
  <c r="G7" i="6" s="1"/>
  <c r="H7" i="6" s="1"/>
  <c r="I7" i="6" s="1"/>
  <c r="U18" i="7" l="1"/>
  <c r="I9" i="6"/>
  <c r="J9" i="6" s="1"/>
  <c r="K9" i="6" s="1"/>
  <c r="L9" i="6" s="1"/>
  <c r="M9" i="6" s="1"/>
  <c r="N9" i="6" s="1"/>
  <c r="J10" i="6"/>
  <c r="K10" i="6" s="1"/>
  <c r="L10" i="6" s="1"/>
  <c r="M10" i="6" s="1"/>
  <c r="N10" i="6" s="1"/>
  <c r="K17" i="6"/>
  <c r="L17" i="6" s="1"/>
  <c r="M17" i="6" s="1"/>
  <c r="N17" i="6" s="1"/>
  <c r="I16" i="6"/>
  <c r="J16" i="6" s="1"/>
  <c r="K16" i="6" s="1"/>
  <c r="L16" i="6" s="1"/>
  <c r="M16" i="6" s="1"/>
  <c r="N16" i="6" s="1"/>
  <c r="I8" i="6"/>
  <c r="J8" i="6" s="1"/>
  <c r="K8" i="6" s="1"/>
  <c r="L8" i="6" s="1"/>
  <c r="M8" i="6" s="1"/>
  <c r="N8" i="6" s="1"/>
  <c r="J7" i="6"/>
  <c r="K7" i="6" s="1"/>
  <c r="L7" i="6" s="1"/>
  <c r="M7" i="6" s="1"/>
  <c r="N7" i="6" s="1"/>
  <c r="J14" i="6"/>
  <c r="K14" i="6" s="1"/>
  <c r="L14" i="6" s="1"/>
  <c r="M14" i="6" s="1"/>
  <c r="N14" i="6" s="1"/>
  <c r="K11" i="6"/>
  <c r="L11" i="6" s="1"/>
  <c r="M11" i="6" s="1"/>
  <c r="N11" i="6" s="1"/>
  <c r="K12" i="6"/>
  <c r="L12" i="6" s="1"/>
  <c r="M12" i="6" s="1"/>
  <c r="N12" i="6" s="1"/>
  <c r="F16" i="4" l="1"/>
  <c r="G16" i="4" s="1"/>
  <c r="H16" i="4" s="1"/>
  <c r="F18" i="4"/>
  <c r="G18" i="4" s="1"/>
  <c r="H18" i="4" s="1"/>
  <c r="I18" i="4" s="1"/>
  <c r="F7" i="4"/>
  <c r="G7" i="4" s="1"/>
  <c r="H7" i="4" s="1"/>
  <c r="F10" i="4"/>
  <c r="G10" i="4" s="1"/>
  <c r="H10" i="4" s="1"/>
  <c r="F8" i="4"/>
  <c r="G8" i="4" s="1"/>
  <c r="H8" i="4" s="1"/>
  <c r="F11" i="4"/>
  <c r="G11" i="4" s="1"/>
  <c r="H11" i="4" s="1"/>
  <c r="F12" i="4"/>
  <c r="G12" i="4" s="1"/>
  <c r="H12" i="4" s="1"/>
  <c r="F13" i="4"/>
  <c r="G13" i="4" s="1"/>
  <c r="H13" i="4" s="1"/>
  <c r="F15" i="4"/>
  <c r="G15" i="4" s="1"/>
  <c r="H15" i="4" s="1"/>
  <c r="J18" i="4" l="1"/>
  <c r="K18" i="4" s="1"/>
  <c r="L18" i="4" s="1"/>
  <c r="M18" i="4" s="1"/>
  <c r="N18" i="4" s="1"/>
  <c r="J13" i="4"/>
  <c r="K13" i="4" s="1"/>
  <c r="L13" i="4" s="1"/>
  <c r="M13" i="4" s="1"/>
  <c r="N13" i="4" s="1"/>
  <c r="J11" i="4"/>
  <c r="K11" i="4" s="1"/>
  <c r="L11" i="4" s="1"/>
  <c r="M11" i="4" s="1"/>
  <c r="N11" i="4" s="1"/>
  <c r="J10" i="4"/>
  <c r="K10" i="4" s="1"/>
  <c r="L10" i="4" s="1"/>
  <c r="M10" i="4" s="1"/>
  <c r="N10" i="4" s="1"/>
  <c r="J12" i="4"/>
  <c r="K12" i="4" s="1"/>
  <c r="L12" i="4" s="1"/>
  <c r="M12" i="4" s="1"/>
  <c r="N12" i="4" s="1"/>
  <c r="J8" i="4"/>
  <c r="K8" i="4" s="1"/>
  <c r="L8" i="4" s="1"/>
  <c r="M8" i="4" s="1"/>
  <c r="N8" i="4" s="1"/>
  <c r="J7" i="4"/>
  <c r="K7" i="4" s="1"/>
  <c r="L7" i="4" s="1"/>
  <c r="M7" i="4" s="1"/>
  <c r="N7" i="4" s="1"/>
  <c r="I15" i="4"/>
  <c r="J15" i="4" s="1"/>
  <c r="K15" i="4" s="1"/>
  <c r="L15" i="4" s="1"/>
  <c r="M15" i="4" s="1"/>
  <c r="N15" i="4" s="1"/>
  <c r="I16" i="4"/>
  <c r="J16" i="4" s="1"/>
  <c r="K16" i="4" s="1"/>
  <c r="L16" i="4" s="1"/>
  <c r="M16" i="4" s="1"/>
  <c r="N16" i="4" s="1"/>
</calcChain>
</file>

<file path=xl/sharedStrings.xml><?xml version="1.0" encoding="utf-8"?>
<sst xmlns="http://schemas.openxmlformats.org/spreadsheetml/2006/main" count="177" uniqueCount="103">
  <si>
    <t>3§]s'nf] l8NnLahf/ xfO{6 psfnf] dxfsjL ;8s lkknaf]6sf If]qx?</t>
  </si>
  <si>
    <t>d}ltb]jLrf]s blIf0f / pQ/sf If]qx?</t>
  </si>
  <si>
    <t>wf]ljvf]nf k'n b]lv d}ltb]jLrf]s blIf0f / pQ/sf If]qx? b]ljgu/ / ;]tf] u0f]zsf If]qx?</t>
  </si>
  <si>
    <t>1fg]Zj/ s]=;L=6f]n, Uofn]S;L xfO{6sf If]qx?</t>
  </si>
  <si>
    <t>rf/vfn j/k/ wf]ljwf/fsf If]qx? / l8NnLahf/ cf]/fnfsf If]qx?</t>
  </si>
  <si>
    <t xml:space="preserve">k'tnL;8ssf If]qx? </t>
  </si>
  <si>
    <t>sf7df8f}+ pkTosf vfg]kfgL lnld6]8</t>
  </si>
  <si>
    <t>afg]Zj/ zfvf</t>
  </si>
  <si>
    <t>l;=g+=</t>
  </si>
  <si>
    <t>kfgL ljt/0f x'g] :yfgx?</t>
  </si>
  <si>
    <t>b]lv</t>
  </si>
  <si>
    <t>;Dd</t>
  </si>
  <si>
    <t>l8Nnlahf/, d}ltb]jLrf]s ;8s lkknaf]6;Ddsf blIf0fsf If]qx? / pQ/sf If]qx?</t>
  </si>
  <si>
    <t>j8f g+=#$ dWo afg]Zj/ ,ldngrf]s ,;+udrf]s / b]p/fnLrf]ssf If]qx? .</t>
  </si>
  <si>
    <t>j8f g+=!) lIflthdfu{, xg'dfgdfu{, a''4dfu{, z+vd"n klZrd tkm{ / ljgfosgu/sf If]qx?</t>
  </si>
  <si>
    <t>;'ljwfgu/ ,af;'sLgu/, &gt;+vnf uNnL ,8fFkm]r/L dfu{, cfn]sgu/, &gt;Lgu/, bf]efg, ;xof]uLgu/, kFw]/f]dfu{ cflbsf If]qx? .</t>
  </si>
  <si>
    <t>z+vd"n /f]8 k"j{, ;'?rL 6f]n, u0f]zdfu{, lj1fg dfu{, xg'dfgdfu{, lIflthdfu{, 8fFkm]r/L dfu{ / l;=l8=cf]=6f]nsf If]qx? .</t>
  </si>
  <si>
    <t>k|ofudfu{, gfkL xfO{6 / &gt;Lgu/ ! / @ / xg'dfg:yfgsf If]qx?</t>
  </si>
  <si>
    <t xml:space="preserve">yfkfufpF afg]Zj/ xfO{6sf If]qx? </t>
  </si>
  <si>
    <t>!</t>
  </si>
  <si>
    <t>@</t>
  </si>
  <si>
    <t xml:space="preserve">सी.नं </t>
  </si>
  <si>
    <t xml:space="preserve">काठमाण्डौ उपत्यका खानेपानी लिमिटेड  </t>
  </si>
  <si>
    <t xml:space="preserve">बानेश्वर शाखा कार्यालय </t>
  </si>
  <si>
    <t xml:space="preserve">पानी वितरण हुने स्थानहरु </t>
  </si>
  <si>
    <t xml:space="preserve">देखि </t>
  </si>
  <si>
    <t xml:space="preserve">सम्म </t>
  </si>
  <si>
    <t xml:space="preserve">देवकोटा सडक दाया बाया , सहभागिता मार्ग, लाखेचौर मार्ग आदि क्षत्रहरु  ( आलोपालो )      </t>
  </si>
  <si>
    <t xml:space="preserve">भिमसेन गोला मार्ग </t>
  </si>
  <si>
    <t>सिनामंगल ( पुल पारी )</t>
  </si>
  <si>
    <t xml:space="preserve">रातोपुल  </t>
  </si>
  <si>
    <t xml:space="preserve">रामचन्द्र मार्ग , राम मन्दिर , पेट्रोल पम्प , द्वारिका होटल दाया बाया , पेट्रोल पम्प भित्र , गोल्डेन गेट  आदी </t>
  </si>
  <si>
    <t xml:space="preserve">पुरानो बानेश्वोर एरिया </t>
  </si>
  <si>
    <t xml:space="preserve">कैफियत </t>
  </si>
  <si>
    <t>प्रयाग घाट</t>
  </si>
  <si>
    <t xml:space="preserve">                                                               </t>
  </si>
  <si>
    <t xml:space="preserve">बानेश्वोर हाईट </t>
  </si>
  <si>
    <t xml:space="preserve">बत्तिसपुतलि , रायमाझी चोक , पुरानो कर कार्यालय , गौशाला , पिङ्गलास्थान , लाल बहादुर बम मार्ग ( आलो पालो )   </t>
  </si>
  <si>
    <t xml:space="preserve">१२" बाट </t>
  </si>
  <si>
    <t xml:space="preserve">बिजयचोक , गंगालक्ष्मी मार्ग , ओम्कारेश्वोर मार्ग , जागृतिनगर  </t>
  </si>
  <si>
    <t xml:space="preserve">माघ </t>
  </si>
  <si>
    <t xml:space="preserve">फाल्गुन </t>
  </si>
  <si>
    <t xml:space="preserve"> ;do </t>
  </si>
  <si>
    <t xml:space="preserve">समय </t>
  </si>
  <si>
    <t xml:space="preserve">;do </t>
  </si>
  <si>
    <t>वडा नं.३४ मध्य बानेश्वर ,मिलनचोक ,संगमचोक र देउरालीचोकका क्षेत्रहरु ।</t>
  </si>
  <si>
    <t>#</t>
  </si>
  <si>
    <t>$</t>
  </si>
  <si>
    <t>%</t>
  </si>
  <si>
    <t>^</t>
  </si>
  <si>
    <t>अनामनगर हनुमानस्थान / कुरीया गाउँ</t>
  </si>
  <si>
    <r>
      <t xml:space="preserve"> s'l/of ufpFsf If]qx? </t>
    </r>
    <r>
      <rPr>
        <sz val="12"/>
        <color theme="1"/>
        <rFont val="Preeti"/>
      </rPr>
      <t xml:space="preserve"> </t>
    </r>
  </si>
  <si>
    <t>ओम शान्ति मार्ग ,हनुमान मार्ग का क्षेत्रहरु</t>
  </si>
  <si>
    <t xml:space="preserve">भावना मार्ग , शान्ति मार्ग , हेम्स अस्पतालका क्षत्रहरु तथा मध्यमार्ग  </t>
  </si>
  <si>
    <t>&amp;</t>
  </si>
  <si>
    <r>
      <rPr>
        <sz val="16"/>
        <color theme="1"/>
        <rFont val="Preeti"/>
      </rPr>
      <t xml:space="preserve"> zflGtgu/ u}/L ufpFsf If]qx? </t>
    </r>
    <r>
      <rPr>
        <sz val="12"/>
        <color theme="1"/>
        <rFont val="Preeti"/>
        <family val="2"/>
      </rPr>
      <t xml:space="preserve">,अन्तराष्ट्रिय सम्मेलन केन्द्र </t>
    </r>
    <r>
      <rPr>
        <sz val="12"/>
        <color theme="1"/>
        <rFont val="Times New Roman"/>
        <family val="1"/>
      </rPr>
      <t>BICC</t>
    </r>
  </si>
  <si>
    <r>
      <t>lat/0f s]Gb| dxfsfn rf}/ kfgL k|zf];g s]Gb|</t>
    </r>
    <r>
      <rPr>
        <b/>
        <sz val="14"/>
        <color theme="1"/>
        <rFont val="Preeti"/>
        <family val="2"/>
      </rPr>
      <t xml:space="preserve"> </t>
    </r>
    <r>
      <rPr>
        <b/>
        <sz val="12"/>
        <color theme="1"/>
        <rFont val="Times New Roman"/>
        <family val="1"/>
      </rPr>
      <t>(छ दिन बिराएर )</t>
    </r>
  </si>
  <si>
    <t>l;+xb/af/ leq</t>
  </si>
  <si>
    <t>lkkfuf]Zjf/f tn / Go"Knfhfsf] If]qx?</t>
  </si>
  <si>
    <t>g]kfn6f]nsf If]qx?</t>
  </si>
  <si>
    <t>cgfdgu/ k"lj{u]6, k'/fgf] k|x/La'y If]qx?</t>
  </si>
  <si>
    <t xml:space="preserve">बिहान ५:००  </t>
  </si>
  <si>
    <t xml:space="preserve">बिहान ६:००  </t>
  </si>
  <si>
    <t xml:space="preserve">बिहान ७:००  </t>
  </si>
  <si>
    <t xml:space="preserve">मंगलबार </t>
  </si>
  <si>
    <t xml:space="preserve">बुधबार </t>
  </si>
  <si>
    <t xml:space="preserve">बिहिबार </t>
  </si>
  <si>
    <t xml:space="preserve">शुक्रबार </t>
  </si>
  <si>
    <t xml:space="preserve">बिहान ८:००  </t>
  </si>
  <si>
    <t xml:space="preserve">शनिबार </t>
  </si>
  <si>
    <t xml:space="preserve">आईतबार </t>
  </si>
  <si>
    <t xml:space="preserve">सोमबार </t>
  </si>
  <si>
    <r>
      <t xml:space="preserve">lat/0f s]Gb| ldgejg l/he{Ejfo/af6 kfgL lat/0f x'g] </t>
    </r>
    <r>
      <rPr>
        <b/>
        <sz val="10"/>
        <color theme="1"/>
        <rFont val="Arial"/>
        <family val="2"/>
      </rPr>
      <t>( छ दिन बिराएर )</t>
    </r>
  </si>
  <si>
    <t xml:space="preserve">बेलुका  ४:०० </t>
  </si>
  <si>
    <t xml:space="preserve">बेलुका  ८:०० </t>
  </si>
  <si>
    <t xml:space="preserve">बेलुका  ६:०० </t>
  </si>
  <si>
    <t xml:space="preserve">बिहान ६:०० </t>
  </si>
  <si>
    <t xml:space="preserve">बिहान ८:०० </t>
  </si>
  <si>
    <t xml:space="preserve">बिहान १०:०० </t>
  </si>
  <si>
    <t xml:space="preserve">बिहान ११:०० </t>
  </si>
  <si>
    <t xml:space="preserve">दिउसो  २:०० </t>
  </si>
  <si>
    <t xml:space="preserve">दिउसो  ४:०० </t>
  </si>
  <si>
    <t xml:space="preserve">बार </t>
  </si>
  <si>
    <t xml:space="preserve">दिउसो  १२:०० </t>
  </si>
  <si>
    <t xml:space="preserve">दिउसो  ३:०० </t>
  </si>
  <si>
    <t xml:space="preserve">हरिजन टोल </t>
  </si>
  <si>
    <t xml:space="preserve">एअरपोर्ट हाईट/ कालिमाटीडोल  </t>
  </si>
  <si>
    <t xml:space="preserve">आईतवार </t>
  </si>
  <si>
    <t xml:space="preserve">दिउसो १२:०० </t>
  </si>
  <si>
    <t xml:space="preserve">बेलुका  १०:०० </t>
  </si>
  <si>
    <t xml:space="preserve">शनिवार </t>
  </si>
  <si>
    <t xml:space="preserve">बेलुका  १२:०० </t>
  </si>
  <si>
    <r>
      <t>gf]6M dfly pNn]lvt tflnsfsf] ;dodf dxfsfn rf}/ kfgL k|zf];g s]Gb</t>
    </r>
    <r>
      <rPr>
        <sz val="10"/>
        <color theme="1"/>
        <rFont val="Preeti"/>
      </rPr>
      <t>बाट हुने</t>
    </r>
    <r>
      <rPr>
        <sz val="14"/>
        <color theme="1"/>
        <rFont val="Preeti"/>
        <family val="2"/>
      </rPr>
      <t xml:space="preserve">  kfgLsf] </t>
    </r>
    <r>
      <rPr>
        <sz val="10"/>
        <color theme="1"/>
        <rFont val="Preeti"/>
      </rPr>
      <t xml:space="preserve">आपूर्ति </t>
    </r>
    <r>
      <rPr>
        <sz val="14"/>
        <color theme="1"/>
        <rFont val="Preeti"/>
        <family val="2"/>
      </rPr>
      <t xml:space="preserve">cg';f/ </t>
    </r>
    <r>
      <rPr>
        <sz val="10"/>
        <color theme="1"/>
        <rFont val="Preeti"/>
      </rPr>
      <t>पानी वितरण  समयमा घटबढ</t>
    </r>
    <r>
      <rPr>
        <sz val="14"/>
        <color theme="1"/>
        <rFont val="Preeti"/>
        <family val="2"/>
      </rPr>
      <t xml:space="preserve">  x'g ;Sg] 5 . </t>
    </r>
  </si>
  <si>
    <r>
      <t>gf]6M dfly pNn]lvt tflnsfsf] ;dodf dxfsfn rf}/ kfgL k|zf];g s]Gb</t>
    </r>
    <r>
      <rPr>
        <sz val="8"/>
        <color theme="1"/>
        <rFont val="Preeti"/>
      </rPr>
      <t xml:space="preserve">बाट हुने </t>
    </r>
    <r>
      <rPr>
        <sz val="14"/>
        <color theme="1"/>
        <rFont val="Preeti"/>
        <family val="2"/>
      </rPr>
      <t xml:space="preserve"> kfgLsf] </t>
    </r>
    <r>
      <rPr>
        <sz val="11"/>
        <color theme="1"/>
        <rFont val="Preeti"/>
        <family val="2"/>
      </rPr>
      <t>आपूर्ति</t>
    </r>
    <r>
      <rPr>
        <sz val="14"/>
        <color theme="1"/>
        <rFont val="Preeti"/>
        <family val="2"/>
      </rPr>
      <t xml:space="preserve"> cg';f/ </t>
    </r>
    <r>
      <rPr>
        <sz val="11"/>
        <color theme="1"/>
        <rFont val="Preeti"/>
        <family val="2"/>
      </rPr>
      <t>पानी वितरण  समयमा घटबढ</t>
    </r>
    <r>
      <rPr>
        <sz val="14"/>
        <color theme="1"/>
        <rFont val="Preeti"/>
        <family val="2"/>
      </rPr>
      <t xml:space="preserve">  x'g ;Sg] 5 . </t>
    </r>
  </si>
  <si>
    <t>पानी वितरण तालिका  (२०७८ असार १ गते देखि लागु हुने )</t>
  </si>
  <si>
    <t>पानी वितरण तालिका   (२०७८ असार १ गते देखि लागु हुने )</t>
  </si>
  <si>
    <r>
      <t xml:space="preserve">lat/0f s]Gb| dxfsfn rf}/ kfgL k|zf];g s]Gb| </t>
    </r>
    <r>
      <rPr>
        <b/>
        <sz val="9"/>
        <color theme="1"/>
        <rFont val="Times New Roman"/>
        <family val="1"/>
      </rPr>
      <t>( छ  दिन बिराएर )</t>
    </r>
  </si>
  <si>
    <t xml:space="preserve">लाखेचौरमार्ग , मैनाली मिल र भरोसा अस्पतालका क्षत्रहरु   </t>
  </si>
  <si>
    <t xml:space="preserve">बिहान ६:३०  </t>
  </si>
  <si>
    <r>
      <t xml:space="preserve">gf]6M dfly pNn]lvt tflnsfsf] ;dodf  kfgLsf] </t>
    </r>
    <r>
      <rPr>
        <sz val="11"/>
        <color theme="1"/>
        <rFont val="Preeti"/>
      </rPr>
      <t xml:space="preserve">आपूर्ति </t>
    </r>
    <r>
      <rPr>
        <sz val="16"/>
        <color theme="1"/>
        <rFont val="Preeti"/>
      </rPr>
      <t xml:space="preserve">cg';f/ </t>
    </r>
    <r>
      <rPr>
        <sz val="11"/>
        <color theme="1"/>
        <rFont val="Preeti"/>
      </rPr>
      <t xml:space="preserve">पानी वितरण समयमा घटबढ </t>
    </r>
    <r>
      <rPr>
        <sz val="16"/>
        <color theme="1"/>
        <rFont val="Preeti"/>
      </rPr>
      <t xml:space="preserve"> x'g ;Sg] 5 . </t>
    </r>
  </si>
  <si>
    <t xml:space="preserve">पशुपति सडक जनता मार्ग </t>
  </si>
  <si>
    <t xml:space="preserve">बेलुका  ५:०० </t>
  </si>
  <si>
    <t xml:space="preserve">बेलुका  ७:००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</si>
</sst>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00439]0"/>
  </numFmts>
  <fonts count="39">
    <font>
      <sz val="11"/>
      <color theme="1"/>
      <name val="Calibri"/>
      <family val="2"/>
      <scheme val="minor"/>
    </font>
    <font>
      <sz val="20"/>
      <color theme="1"/>
      <name val="Preeti"/>
    </font>
    <font>
      <sz val="12"/>
      <color theme="1"/>
      <name val="FONTASY_ HIMALI_ TT"/>
      <family val="5"/>
    </font>
    <font>
      <sz val="14"/>
      <color theme="1"/>
      <name val="Preeti"/>
    </font>
    <font>
      <sz val="16"/>
      <color theme="1"/>
      <name val="Preeti"/>
    </font>
    <font>
      <b/>
      <sz val="20"/>
      <color theme="1"/>
      <name val="Preeti"/>
    </font>
    <font>
      <b/>
      <sz val="16"/>
      <color theme="1"/>
      <name val="Preeti"/>
    </font>
    <font>
      <sz val="10"/>
      <color theme="1"/>
      <name val="FONTASY_ HIMALI_ TT"/>
      <family val="5"/>
    </font>
    <font>
      <sz val="12"/>
      <color theme="1"/>
      <name val="Preeti"/>
    </font>
    <font>
      <b/>
      <sz val="18"/>
      <color theme="1"/>
      <name val="Preeti"/>
    </font>
    <font>
      <sz val="11"/>
      <color theme="1"/>
      <name val="Arial"/>
      <family val="2"/>
    </font>
    <font>
      <u/>
      <sz val="11"/>
      <color theme="1"/>
      <name val="Arial"/>
      <family val="2"/>
    </font>
    <font>
      <sz val="16"/>
      <color theme="1"/>
      <name val="Preeti"/>
      <family val="2"/>
    </font>
    <font>
      <sz val="12"/>
      <color theme="1"/>
      <name val="Preeti"/>
      <family val="2"/>
    </font>
    <font>
      <sz val="20"/>
      <color theme="1"/>
      <name val="FONTASY_ HIMALI_ TT"/>
      <family val="5"/>
    </font>
    <font>
      <sz val="14"/>
      <color theme="1"/>
      <name val="FONTASY_ HIMALI_ TT"/>
      <family val="5"/>
    </font>
    <font>
      <sz val="11"/>
      <color theme="1"/>
      <name val="Preeti"/>
      <family val="2"/>
    </font>
    <font>
      <sz val="8"/>
      <name val="Calibri"/>
      <family val="2"/>
      <scheme val="minor"/>
    </font>
    <font>
      <b/>
      <sz val="18"/>
      <color theme="1"/>
      <name val="Preeti"/>
      <family val="2"/>
    </font>
    <font>
      <b/>
      <sz val="14"/>
      <color theme="1"/>
      <name val="Preeti"/>
      <family val="2"/>
    </font>
    <font>
      <b/>
      <sz val="12"/>
      <color theme="1"/>
      <name val="Times New Roman"/>
      <family val="1"/>
    </font>
    <font>
      <sz val="8"/>
      <color theme="1"/>
      <name val="FONTASY_ HIMALI_ TT"/>
      <family val="5"/>
    </font>
    <font>
      <sz val="14"/>
      <color theme="1"/>
      <name val="Preeti"/>
      <family val="2"/>
    </font>
    <font>
      <sz val="11"/>
      <color theme="1"/>
      <name val="FONTASY_ HIMALI_ TT"/>
      <family val="5"/>
    </font>
    <font>
      <sz val="20"/>
      <color theme="1"/>
      <name val="Preeti"/>
      <family val="2"/>
    </font>
    <font>
      <sz val="10"/>
      <color theme="1"/>
      <name val="Agency FB"/>
      <family val="2"/>
    </font>
    <font>
      <b/>
      <sz val="16"/>
      <color theme="1"/>
      <name val="Preeti"/>
      <family val="2"/>
    </font>
    <font>
      <b/>
      <sz val="10"/>
      <color theme="1"/>
      <name val="FONTASY_ HIMALI_ TT"/>
      <family val="5"/>
    </font>
    <font>
      <b/>
      <sz val="10"/>
      <color theme="1"/>
      <name val="प्रीति"/>
    </font>
    <font>
      <sz val="12"/>
      <color theme="1"/>
      <name val="Times New Roman"/>
      <family val="1"/>
    </font>
    <font>
      <sz val="10"/>
      <color theme="1"/>
      <name val="Arial"/>
      <family val="2"/>
    </font>
    <font>
      <b/>
      <sz val="10"/>
      <color theme="1"/>
      <name val="Preeti"/>
    </font>
    <font>
      <b/>
      <sz val="14"/>
      <color theme="1"/>
      <name val="Preeti"/>
    </font>
    <font>
      <b/>
      <sz val="10"/>
      <color theme="1"/>
      <name val="Arial"/>
      <family val="2"/>
    </font>
    <font>
      <sz val="10"/>
      <color theme="1"/>
      <name val="Preeti"/>
    </font>
    <font>
      <sz val="8"/>
      <color theme="1"/>
      <name val="Preeti"/>
    </font>
    <font>
      <b/>
      <sz val="9"/>
      <color theme="1"/>
      <name val="Times New Roman"/>
      <family val="1"/>
    </font>
    <font>
      <b/>
      <sz val="12"/>
      <color theme="1"/>
      <name val="Preeti"/>
    </font>
    <font>
      <sz val="11"/>
      <color theme="1"/>
      <name val="Preeti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07">
    <xf numFmtId="0" fontId="0" fillId="0" borderId="0" xfId="0"/>
    <xf numFmtId="0" fontId="1" fillId="0" borderId="0" xfId="0" applyFont="1"/>
    <xf numFmtId="0" fontId="1" fillId="0" borderId="0" xfId="0" applyFont="1" applyAlignment="1">
      <alignment wrapText="1" shrinkToFit="1"/>
    </xf>
    <xf numFmtId="0" fontId="1" fillId="0" borderId="0" xfId="0" applyFont="1" applyAlignment="1">
      <alignment horizontal="center"/>
    </xf>
    <xf numFmtId="0" fontId="3" fillId="0" borderId="0" xfId="0" applyFont="1"/>
    <xf numFmtId="0" fontId="6" fillId="0" borderId="1" xfId="0" applyFont="1" applyBorder="1" applyAlignment="1">
      <alignment horizontal="center" wrapText="1"/>
    </xf>
    <xf numFmtId="0" fontId="0" fillId="0" borderId="0" xfId="0" applyAlignment="1">
      <alignment wrapText="1"/>
    </xf>
    <xf numFmtId="0" fontId="4" fillId="0" borderId="4" xfId="0" applyFont="1" applyBorder="1" applyAlignment="1">
      <alignment vertical="center" wrapText="1" shrinkToFit="1"/>
    </xf>
    <xf numFmtId="0" fontId="3" fillId="0" borderId="1" xfId="0" applyFont="1" applyBorder="1" applyAlignment="1">
      <alignment horizontal="center" vertical="center" wrapText="1" shrinkToFit="1"/>
    </xf>
    <xf numFmtId="0" fontId="4" fillId="0" borderId="1" xfId="0" applyFont="1" applyBorder="1" applyAlignment="1">
      <alignment wrapText="1" shrinkToFit="1"/>
    </xf>
    <xf numFmtId="0" fontId="4" fillId="0" borderId="1" xfId="0" applyFont="1" applyBorder="1" applyAlignment="1">
      <alignment vertical="center" wrapText="1" shrinkToFit="1"/>
    </xf>
    <xf numFmtId="0" fontId="4" fillId="0" borderId="2" xfId="0" applyFont="1" applyBorder="1" applyAlignment="1">
      <alignment wrapText="1" shrinkToFit="1"/>
    </xf>
    <xf numFmtId="164" fontId="0" fillId="0" borderId="1" xfId="0" applyNumberFormat="1" applyBorder="1" applyAlignment="1">
      <alignment wrapText="1"/>
    </xf>
    <xf numFmtId="0" fontId="10" fillId="0" borderId="1" xfId="0" applyFont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wrapText="1" shrinkToFit="1"/>
    </xf>
    <xf numFmtId="0" fontId="14" fillId="0" borderId="0" xfId="0" applyFont="1" applyBorder="1" applyAlignment="1">
      <alignment horizontal="center" vertical="center"/>
    </xf>
    <xf numFmtId="164" fontId="15" fillId="0" borderId="0" xfId="0" applyNumberFormat="1" applyFont="1" applyBorder="1"/>
    <xf numFmtId="0" fontId="12" fillId="0" borderId="0" xfId="0" applyFont="1" applyBorder="1" applyAlignment="1">
      <alignment horizontal="left" vertical="center" wrapText="1"/>
    </xf>
    <xf numFmtId="0" fontId="2" fillId="0" borderId="1" xfId="0" applyFont="1" applyBorder="1"/>
    <xf numFmtId="0" fontId="1" fillId="0" borderId="0" xfId="0" applyFont="1" applyBorder="1"/>
    <xf numFmtId="0" fontId="12" fillId="0" borderId="1" xfId="0" applyFont="1" applyBorder="1" applyAlignment="1">
      <alignment wrapText="1" shrinkToFit="1"/>
    </xf>
    <xf numFmtId="0" fontId="10" fillId="0" borderId="1" xfId="0" applyFont="1" applyBorder="1" applyAlignment="1">
      <alignment horizontal="left" vertical="center" wrapText="1"/>
    </xf>
    <xf numFmtId="164" fontId="7" fillId="0" borderId="1" xfId="0" applyNumberFormat="1" applyFont="1" applyBorder="1" applyAlignment="1">
      <alignment horizontal="center"/>
    </xf>
    <xf numFmtId="164" fontId="10" fillId="0" borderId="1" xfId="0" applyNumberFormat="1" applyFont="1" applyBorder="1" applyAlignment="1">
      <alignment horizontal="center" vertical="center" wrapText="1"/>
    </xf>
    <xf numFmtId="0" fontId="24" fillId="0" borderId="0" xfId="0" applyFont="1"/>
    <xf numFmtId="0" fontId="23" fillId="0" borderId="10" xfId="0" applyFont="1" applyBorder="1" applyAlignment="1">
      <alignment vertical="center"/>
    </xf>
    <xf numFmtId="0" fontId="23" fillId="0" borderId="11" xfId="0" applyFont="1" applyBorder="1" applyAlignment="1">
      <alignment vertical="center"/>
    </xf>
    <xf numFmtId="164" fontId="23" fillId="0" borderId="1" xfId="0" applyNumberFormat="1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164" fontId="15" fillId="0" borderId="1" xfId="0" applyNumberFormat="1" applyFont="1" applyBorder="1" applyAlignment="1">
      <alignment horizontal="center" vertical="center"/>
    </xf>
    <xf numFmtId="0" fontId="11" fillId="0" borderId="0" xfId="0" applyFont="1" applyAlignment="1">
      <alignment vertical="center" wrapText="1"/>
    </xf>
    <xf numFmtId="0" fontId="10" fillId="0" borderId="1" xfId="0" applyFont="1" applyBorder="1" applyAlignment="1">
      <alignment horizontal="center" wrapText="1"/>
    </xf>
    <xf numFmtId="0" fontId="10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wrapText="1"/>
    </xf>
    <xf numFmtId="0" fontId="10" fillId="0" borderId="1" xfId="0" applyFont="1" applyBorder="1" applyAlignment="1">
      <alignment horizontal="center" vertical="center" wrapText="1"/>
    </xf>
    <xf numFmtId="164" fontId="0" fillId="0" borderId="1" xfId="0" applyNumberFormat="1" applyFont="1" applyBorder="1" applyAlignment="1">
      <alignment wrapText="1"/>
    </xf>
    <xf numFmtId="0" fontId="0" fillId="0" borderId="0" xfId="0" applyFont="1" applyAlignment="1">
      <alignment wrapText="1"/>
    </xf>
    <xf numFmtId="164" fontId="3" fillId="0" borderId="1" xfId="0" applyNumberFormat="1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wrapText="1"/>
    </xf>
    <xf numFmtId="164" fontId="25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 shrinkToFit="1"/>
    </xf>
    <xf numFmtId="0" fontId="6" fillId="0" borderId="1" xfId="0" applyFont="1" applyBorder="1" applyAlignment="1">
      <alignment horizontal="center" vertical="center"/>
    </xf>
    <xf numFmtId="0" fontId="30" fillId="0" borderId="1" xfId="0" applyFont="1" applyBorder="1" applyAlignment="1">
      <alignment horizontal="center" vertical="center" wrapText="1"/>
    </xf>
    <xf numFmtId="164" fontId="30" fillId="0" borderId="1" xfId="0" applyNumberFormat="1" applyFont="1" applyBorder="1" applyAlignment="1">
      <alignment horizontal="center" vertical="center" wrapText="1"/>
    </xf>
    <xf numFmtId="0" fontId="30" fillId="0" borderId="1" xfId="0" applyFont="1" applyBorder="1" applyAlignment="1">
      <alignment horizontal="center" wrapText="1"/>
    </xf>
    <xf numFmtId="0" fontId="31" fillId="0" borderId="1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0" fillId="0" borderId="1" xfId="0" applyBorder="1" applyAlignment="1">
      <alignment wrapText="1"/>
    </xf>
    <xf numFmtId="164" fontId="7" fillId="0" borderId="1" xfId="0" applyNumberFormat="1" applyFont="1" applyBorder="1" applyAlignment="1">
      <alignment horizontal="center" vertical="center"/>
    </xf>
    <xf numFmtId="0" fontId="34" fillId="0" borderId="1" xfId="0" applyFont="1" applyBorder="1" applyAlignment="1">
      <alignment wrapText="1" shrinkToFit="1"/>
    </xf>
    <xf numFmtId="0" fontId="38" fillId="0" borderId="1" xfId="0" applyFont="1" applyBorder="1" applyAlignment="1">
      <alignment wrapText="1" shrinkToFit="1"/>
    </xf>
    <xf numFmtId="0" fontId="5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1" fillId="0" borderId="0" xfId="0" applyFont="1" applyAlignment="1">
      <alignment horizontal="center" wrapText="1"/>
    </xf>
    <xf numFmtId="0" fontId="18" fillId="0" borderId="0" xfId="0" applyFont="1" applyAlignment="1">
      <alignment horizontal="center" vertical="center"/>
    </xf>
    <xf numFmtId="0" fontId="37" fillId="0" borderId="5" xfId="0" applyFont="1" applyBorder="1" applyAlignment="1">
      <alignment horizontal="center" vertical="center"/>
    </xf>
    <xf numFmtId="0" fontId="37" fillId="0" borderId="3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 shrinkToFit="1"/>
    </xf>
    <xf numFmtId="0" fontId="6" fillId="0" borderId="4" xfId="0" applyFont="1" applyBorder="1" applyAlignment="1">
      <alignment horizontal="center" vertical="center" wrapText="1" shrinkToFit="1"/>
    </xf>
    <xf numFmtId="0" fontId="28" fillId="0" borderId="10" xfId="0" applyFont="1" applyBorder="1" applyAlignment="1">
      <alignment horizontal="center" vertical="center"/>
    </xf>
    <xf numFmtId="0" fontId="28" fillId="0" borderId="9" xfId="0" applyFont="1" applyBorder="1" applyAlignment="1">
      <alignment horizontal="center" vertical="center"/>
    </xf>
    <xf numFmtId="0" fontId="28" fillId="0" borderId="13" xfId="0" applyFont="1" applyBorder="1" applyAlignment="1">
      <alignment horizontal="center" vertical="center"/>
    </xf>
    <xf numFmtId="0" fontId="28" fillId="0" borderId="11" xfId="0" applyFont="1" applyBorder="1" applyAlignment="1">
      <alignment horizontal="center" vertical="center"/>
    </xf>
    <xf numFmtId="0" fontId="28" fillId="0" borderId="12" xfId="0" applyFont="1" applyBorder="1" applyAlignment="1">
      <alignment horizontal="center" vertical="center"/>
    </xf>
    <xf numFmtId="0" fontId="28" fillId="0" borderId="14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28" fillId="0" borderId="15" xfId="0" applyFont="1" applyBorder="1" applyAlignment="1">
      <alignment horizontal="center" vertical="center"/>
    </xf>
    <xf numFmtId="0" fontId="28" fillId="0" borderId="4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 wrapText="1"/>
    </xf>
    <xf numFmtId="0" fontId="10" fillId="0" borderId="0" xfId="0" applyFont="1" applyAlignment="1">
      <alignment horizontal="center" wrapText="1"/>
    </xf>
    <xf numFmtId="0" fontId="19" fillId="0" borderId="12" xfId="0" applyFont="1" applyBorder="1" applyAlignment="1">
      <alignment horizontal="center"/>
    </xf>
    <xf numFmtId="0" fontId="10" fillId="0" borderId="1" xfId="0" applyFont="1" applyBorder="1" applyAlignment="1">
      <alignment horizontal="center" wrapText="1"/>
    </xf>
    <xf numFmtId="0" fontId="10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32" fillId="0" borderId="0" xfId="0" applyFont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64" fontId="3" fillId="0" borderId="15" xfId="0" applyNumberFormat="1" applyFont="1" applyBorder="1" applyAlignment="1">
      <alignment horizontal="center" vertical="center" wrapText="1"/>
    </xf>
    <xf numFmtId="164" fontId="3" fillId="0" borderId="16" xfId="0" applyNumberFormat="1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2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164" fontId="30" fillId="0" borderId="0" xfId="0" applyNumberFormat="1" applyFont="1" applyBorder="1" applyAlignment="1">
      <alignment horizontal="center" vertical="center" wrapText="1"/>
    </xf>
    <xf numFmtId="0" fontId="22" fillId="0" borderId="0" xfId="0" applyFont="1" applyBorder="1" applyAlignment="1">
      <alignment horizontal="left" vertical="center" wrapText="1"/>
    </xf>
    <xf numFmtId="0" fontId="8" fillId="0" borderId="1" xfId="0" applyFont="1" applyBorder="1" applyAlignment="1">
      <alignment vertical="center" wrapText="1" shrinkToFi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268654</xdr:colOff>
      <xdr:row>0</xdr:row>
      <xdr:rowOff>48846</xdr:rowOff>
    </xdr:from>
    <xdr:to>
      <xdr:col>1</xdr:col>
      <xdr:colOff>1040423</xdr:colOff>
      <xdr:row>2</xdr:row>
      <xdr:rowOff>248871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463AFD3-2820-46E3-BA5B-5C11E28CF6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9423" y="48846"/>
          <a:ext cx="771769" cy="8594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14544</xdr:colOff>
      <xdr:row>0</xdr:row>
      <xdr:rowOff>28576</xdr:rowOff>
    </xdr:from>
    <xdr:to>
      <xdr:col>1</xdr:col>
      <xdr:colOff>137515</xdr:colOff>
      <xdr:row>2</xdr:row>
      <xdr:rowOff>161926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48B5F1F-B7CF-4109-ADFD-244B38FEA3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44" y="28576"/>
          <a:ext cx="465871" cy="51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273294</xdr:colOff>
      <xdr:row>0</xdr:row>
      <xdr:rowOff>12456</xdr:rowOff>
    </xdr:from>
    <xdr:to>
      <xdr:col>1</xdr:col>
      <xdr:colOff>918535</xdr:colOff>
      <xdr:row>2</xdr:row>
      <xdr:rowOff>210057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724D2C4-BE15-4E23-875A-FE35A086DE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9044" y="12456"/>
          <a:ext cx="645241" cy="7119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20"/>
  <sheetViews>
    <sheetView tabSelected="1" view="pageBreakPreview" zoomScale="77" zoomScaleNormal="58" zoomScaleSheetLayoutView="77" workbookViewId="0">
      <selection activeCell="B17" sqref="B17"/>
    </sheetView>
  </sheetViews>
  <sheetFormatPr defaultColWidth="9.140625" defaultRowHeight="24.75"/>
  <cols>
    <col min="1" max="1" width="5.85546875" style="3" customWidth="1"/>
    <col min="2" max="2" width="79.85546875" style="2" customWidth="1"/>
    <col min="3" max="3" width="13.5703125" style="16" customWidth="1"/>
    <col min="4" max="4" width="11.5703125" style="15" customWidth="1"/>
    <col min="5" max="5" width="5.28515625" style="1" hidden="1" customWidth="1"/>
    <col min="6" max="6" width="5.7109375" style="1" hidden="1" customWidth="1"/>
    <col min="7" max="7" width="7" style="1" hidden="1" customWidth="1"/>
    <col min="8" max="8" width="5.5703125" style="1" hidden="1" customWidth="1"/>
    <col min="9" max="9" width="6.42578125" style="1" hidden="1" customWidth="1"/>
    <col min="10" max="10" width="5.28515625" style="1" hidden="1" customWidth="1"/>
    <col min="11" max="11" width="5.7109375" style="1" hidden="1" customWidth="1"/>
    <col min="12" max="12" width="7" style="1" hidden="1" customWidth="1"/>
    <col min="13" max="13" width="5.5703125" style="1" hidden="1" customWidth="1"/>
    <col min="14" max="15" width="6.42578125" style="1" hidden="1" customWidth="1"/>
    <col min="16" max="16" width="7.140625" style="1" hidden="1" customWidth="1"/>
    <col min="17" max="17" width="6.85546875" style="1" hidden="1" customWidth="1"/>
    <col min="18" max="18" width="6.5703125" style="1" hidden="1" customWidth="1"/>
    <col min="19" max="19" width="7.28515625" style="1" hidden="1" customWidth="1"/>
    <col min="20" max="21" width="7.140625" style="1" hidden="1" customWidth="1"/>
    <col min="22" max="22" width="10.7109375" style="1" customWidth="1"/>
    <col min="23" max="16384" width="9.140625" style="1"/>
  </cols>
  <sheetData>
    <row r="1" spans="1:29">
      <c r="A1" s="58" t="s">
        <v>6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</row>
    <row r="2" spans="1:29">
      <c r="A2" s="59" t="s">
        <v>7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</row>
    <row r="3" spans="1:29">
      <c r="A3" s="60" t="s">
        <v>95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</row>
    <row r="4" spans="1:29" ht="24" customHeight="1" thickBot="1">
      <c r="A4" s="61" t="s">
        <v>56</v>
      </c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</row>
    <row r="5" spans="1:29" ht="15" customHeight="1">
      <c r="A5" s="62" t="s">
        <v>8</v>
      </c>
      <c r="B5" s="64" t="s">
        <v>9</v>
      </c>
      <c r="C5" s="73" t="s">
        <v>42</v>
      </c>
      <c r="D5" s="74"/>
      <c r="E5" s="75" t="s">
        <v>40</v>
      </c>
      <c r="F5" s="76"/>
      <c r="G5" s="76"/>
      <c r="H5" s="76"/>
      <c r="I5" s="77"/>
      <c r="J5" s="75" t="s">
        <v>41</v>
      </c>
      <c r="K5" s="76"/>
      <c r="L5" s="76"/>
      <c r="M5" s="76"/>
      <c r="N5" s="77"/>
      <c r="O5" s="66"/>
      <c r="P5" s="67"/>
      <c r="Q5" s="68"/>
      <c r="R5" s="67"/>
      <c r="S5" s="67"/>
      <c r="T5" s="67"/>
      <c r="U5" s="68"/>
      <c r="V5" s="81" t="s">
        <v>82</v>
      </c>
      <c r="W5" s="72" t="s">
        <v>33</v>
      </c>
    </row>
    <row r="6" spans="1:29" s="4" customFormat="1" ht="16.5" customHeight="1">
      <c r="A6" s="63"/>
      <c r="B6" s="65"/>
      <c r="C6" s="46" t="s">
        <v>10</v>
      </c>
      <c r="D6" s="46" t="s">
        <v>11</v>
      </c>
      <c r="E6" s="78"/>
      <c r="F6" s="79"/>
      <c r="G6" s="79"/>
      <c r="H6" s="79"/>
      <c r="I6" s="80"/>
      <c r="J6" s="78"/>
      <c r="K6" s="79"/>
      <c r="L6" s="79"/>
      <c r="M6" s="79"/>
      <c r="N6" s="80"/>
      <c r="O6" s="69"/>
      <c r="P6" s="70"/>
      <c r="Q6" s="71"/>
      <c r="R6" s="70"/>
      <c r="S6" s="70"/>
      <c r="T6" s="70"/>
      <c r="U6" s="71"/>
      <c r="V6" s="82"/>
      <c r="W6" s="72"/>
    </row>
    <row r="7" spans="1:29" ht="29.25" customHeight="1">
      <c r="A7" s="27">
        <v>1</v>
      </c>
      <c r="B7" s="7" t="s">
        <v>60</v>
      </c>
      <c r="C7" s="48" t="s">
        <v>78</v>
      </c>
      <c r="D7" s="48" t="s">
        <v>88</v>
      </c>
      <c r="E7" s="34">
        <v>6</v>
      </c>
      <c r="F7" s="17">
        <f t="shared" ref="F7:H7" si="0">E7+6</f>
        <v>12</v>
      </c>
      <c r="G7" s="17">
        <f t="shared" si="0"/>
        <v>18</v>
      </c>
      <c r="H7" s="17">
        <f t="shared" si="0"/>
        <v>24</v>
      </c>
      <c r="I7" s="17"/>
      <c r="J7" s="34">
        <f>H7+6-29</f>
        <v>1</v>
      </c>
      <c r="K7" s="17">
        <f t="shared" ref="K7:K13" si="1">J7+6</f>
        <v>7</v>
      </c>
      <c r="L7" s="17">
        <f t="shared" ref="L7:L13" si="2">K7+6</f>
        <v>13</v>
      </c>
      <c r="M7" s="17">
        <f t="shared" ref="M7:M13" si="3">L7+6</f>
        <v>19</v>
      </c>
      <c r="N7" s="17">
        <f t="shared" ref="N7:N13" si="4">M7+6</f>
        <v>25</v>
      </c>
      <c r="O7" s="34"/>
      <c r="P7" s="34"/>
      <c r="Q7" s="34"/>
      <c r="R7" s="34"/>
      <c r="S7" s="34"/>
      <c r="T7" s="34"/>
      <c r="U7" s="34"/>
      <c r="V7" s="55" t="s">
        <v>87</v>
      </c>
      <c r="W7" s="51"/>
      <c r="X7" s="24"/>
    </row>
    <row r="8" spans="1:29" s="3" customFormat="1" ht="36.75" customHeight="1">
      <c r="A8" s="27">
        <v>2</v>
      </c>
      <c r="B8" s="10" t="s">
        <v>0</v>
      </c>
      <c r="C8" s="48" t="s">
        <v>78</v>
      </c>
      <c r="D8" s="48" t="s">
        <v>88</v>
      </c>
      <c r="E8" s="34">
        <v>6</v>
      </c>
      <c r="F8" s="17">
        <f t="shared" ref="F8:H8" si="5">E8+6</f>
        <v>12</v>
      </c>
      <c r="G8" s="17">
        <f t="shared" si="5"/>
        <v>18</v>
      </c>
      <c r="H8" s="17">
        <f t="shared" si="5"/>
        <v>24</v>
      </c>
      <c r="I8" s="17"/>
      <c r="J8" s="34">
        <f>H8+6-29</f>
        <v>1</v>
      </c>
      <c r="K8" s="17">
        <f>J8+6</f>
        <v>7</v>
      </c>
      <c r="L8" s="17">
        <f>K8+6</f>
        <v>13</v>
      </c>
      <c r="M8" s="17">
        <f>L8+6</f>
        <v>19</v>
      </c>
      <c r="N8" s="17">
        <f>M8+6</f>
        <v>25</v>
      </c>
      <c r="O8" s="34"/>
      <c r="P8" s="34"/>
      <c r="Q8" s="34"/>
      <c r="R8" s="34"/>
      <c r="S8" s="34"/>
      <c r="T8" s="34"/>
      <c r="U8" s="34"/>
      <c r="V8" s="55" t="s">
        <v>87</v>
      </c>
      <c r="W8" s="51"/>
    </row>
    <row r="9" spans="1:29" ht="25.5" customHeight="1">
      <c r="A9" s="27">
        <v>3</v>
      </c>
      <c r="B9" s="7" t="s">
        <v>59</v>
      </c>
      <c r="C9" s="48" t="s">
        <v>78</v>
      </c>
      <c r="D9" s="48" t="s">
        <v>88</v>
      </c>
      <c r="E9" s="34"/>
      <c r="F9" s="17"/>
      <c r="G9" s="17"/>
      <c r="H9" s="17"/>
      <c r="I9" s="17"/>
      <c r="J9" s="34"/>
      <c r="K9" s="17"/>
      <c r="L9" s="17"/>
      <c r="M9" s="17"/>
      <c r="N9" s="17"/>
      <c r="O9" s="34"/>
      <c r="P9" s="34"/>
      <c r="Q9" s="34"/>
      <c r="R9" s="34"/>
      <c r="S9" s="34"/>
      <c r="T9" s="34"/>
      <c r="U9" s="34"/>
      <c r="V9" s="55" t="s">
        <v>87</v>
      </c>
      <c r="W9" s="51"/>
      <c r="X9" s="24"/>
    </row>
    <row r="10" spans="1:29" ht="27" customHeight="1">
      <c r="A10" s="27">
        <v>4</v>
      </c>
      <c r="B10" s="10" t="s">
        <v>58</v>
      </c>
      <c r="C10" s="48" t="s">
        <v>78</v>
      </c>
      <c r="D10" s="48" t="s">
        <v>88</v>
      </c>
      <c r="E10" s="34">
        <v>6</v>
      </c>
      <c r="F10" s="17">
        <f t="shared" ref="F10:H10" si="6">E10+6</f>
        <v>12</v>
      </c>
      <c r="G10" s="17">
        <f t="shared" si="6"/>
        <v>18</v>
      </c>
      <c r="H10" s="17">
        <f t="shared" si="6"/>
        <v>24</v>
      </c>
      <c r="I10" s="17"/>
      <c r="J10" s="34">
        <f>H10+6-29</f>
        <v>1</v>
      </c>
      <c r="K10" s="17">
        <f t="shared" ref="K10:N12" si="7">J10+6</f>
        <v>7</v>
      </c>
      <c r="L10" s="17">
        <f t="shared" si="7"/>
        <v>13</v>
      </c>
      <c r="M10" s="17">
        <f t="shared" si="7"/>
        <v>19</v>
      </c>
      <c r="N10" s="17">
        <f t="shared" si="7"/>
        <v>25</v>
      </c>
      <c r="O10" s="34"/>
      <c r="P10" s="34"/>
      <c r="Q10" s="34"/>
      <c r="R10" s="34"/>
      <c r="S10" s="34"/>
      <c r="T10" s="34"/>
      <c r="U10" s="34"/>
      <c r="V10" s="55" t="s">
        <v>87</v>
      </c>
      <c r="W10" s="51"/>
    </row>
    <row r="11" spans="1:29" s="3" customFormat="1" ht="38.25" customHeight="1">
      <c r="A11" s="27">
        <v>5</v>
      </c>
      <c r="B11" s="10" t="s">
        <v>12</v>
      </c>
      <c r="C11" s="48" t="s">
        <v>88</v>
      </c>
      <c r="D11" s="47" t="s">
        <v>80</v>
      </c>
      <c r="E11" s="34">
        <v>6</v>
      </c>
      <c r="F11" s="17">
        <f t="shared" ref="F11:H11" si="8">E11+6</f>
        <v>12</v>
      </c>
      <c r="G11" s="17">
        <f t="shared" si="8"/>
        <v>18</v>
      </c>
      <c r="H11" s="17">
        <f t="shared" si="8"/>
        <v>24</v>
      </c>
      <c r="I11" s="17"/>
      <c r="J11" s="34">
        <f>H11+6-29</f>
        <v>1</v>
      </c>
      <c r="K11" s="17">
        <f t="shared" si="7"/>
        <v>7</v>
      </c>
      <c r="L11" s="17">
        <f t="shared" si="7"/>
        <v>13</v>
      </c>
      <c r="M11" s="17">
        <f t="shared" si="7"/>
        <v>19</v>
      </c>
      <c r="N11" s="17">
        <f t="shared" si="7"/>
        <v>25</v>
      </c>
      <c r="O11" s="34"/>
      <c r="P11" s="34"/>
      <c r="Q11" s="34"/>
      <c r="R11" s="34"/>
      <c r="S11" s="34"/>
      <c r="T11" s="34"/>
      <c r="U11" s="34"/>
      <c r="V11" s="55" t="s">
        <v>87</v>
      </c>
      <c r="W11" s="51"/>
    </row>
    <row r="12" spans="1:29" ht="31.15" customHeight="1">
      <c r="A12" s="27">
        <v>6</v>
      </c>
      <c r="B12" s="10" t="s">
        <v>1</v>
      </c>
      <c r="C12" s="47" t="s">
        <v>80</v>
      </c>
      <c r="D12" s="48" t="s">
        <v>73</v>
      </c>
      <c r="E12" s="34">
        <v>6</v>
      </c>
      <c r="F12" s="17">
        <f t="shared" ref="F12:H12" si="9">E12+6</f>
        <v>12</v>
      </c>
      <c r="G12" s="17">
        <f t="shared" si="9"/>
        <v>18</v>
      </c>
      <c r="H12" s="17">
        <f t="shared" si="9"/>
        <v>24</v>
      </c>
      <c r="I12" s="17"/>
      <c r="J12" s="34">
        <f>H12+6-29</f>
        <v>1</v>
      </c>
      <c r="K12" s="17">
        <f t="shared" si="7"/>
        <v>7</v>
      </c>
      <c r="L12" s="17">
        <f t="shared" si="7"/>
        <v>13</v>
      </c>
      <c r="M12" s="17">
        <f t="shared" si="7"/>
        <v>19</v>
      </c>
      <c r="N12" s="17">
        <f t="shared" si="7"/>
        <v>25</v>
      </c>
      <c r="O12" s="34"/>
      <c r="P12" s="34"/>
      <c r="Q12" s="34"/>
      <c r="R12" s="34"/>
      <c r="S12" s="34"/>
      <c r="T12" s="34"/>
      <c r="U12" s="34"/>
      <c r="V12" s="55" t="s">
        <v>87</v>
      </c>
      <c r="W12" s="51"/>
      <c r="AB12" s="24"/>
      <c r="AC12" s="24"/>
    </row>
    <row r="13" spans="1:29" ht="37.5" customHeight="1">
      <c r="A13" s="27">
        <v>7</v>
      </c>
      <c r="B13" s="10" t="s">
        <v>2</v>
      </c>
      <c r="C13" s="48" t="s">
        <v>75</v>
      </c>
      <c r="D13" s="48" t="s">
        <v>74</v>
      </c>
      <c r="E13" s="34">
        <v>6</v>
      </c>
      <c r="F13" s="17">
        <f t="shared" ref="F13:H13" si="10">E13+6</f>
        <v>12</v>
      </c>
      <c r="G13" s="17">
        <f t="shared" si="10"/>
        <v>18</v>
      </c>
      <c r="H13" s="17">
        <f t="shared" si="10"/>
        <v>24</v>
      </c>
      <c r="I13" s="17"/>
      <c r="J13" s="34">
        <f t="shared" ref="J13" si="11">H13+6-29</f>
        <v>1</v>
      </c>
      <c r="K13" s="17">
        <f t="shared" si="1"/>
        <v>7</v>
      </c>
      <c r="L13" s="17">
        <f t="shared" si="2"/>
        <v>13</v>
      </c>
      <c r="M13" s="17">
        <f t="shared" si="3"/>
        <v>19</v>
      </c>
      <c r="N13" s="17">
        <f t="shared" si="4"/>
        <v>25</v>
      </c>
      <c r="O13" s="34"/>
      <c r="P13" s="34"/>
      <c r="Q13" s="34"/>
      <c r="R13" s="34"/>
      <c r="S13" s="34"/>
      <c r="T13" s="34"/>
      <c r="U13" s="34"/>
      <c r="V13" s="55" t="s">
        <v>87</v>
      </c>
      <c r="W13" s="51"/>
      <c r="AB13" s="104"/>
      <c r="AC13" s="104"/>
    </row>
    <row r="14" spans="1:29" ht="28.5" customHeight="1">
      <c r="A14" s="27">
        <v>8</v>
      </c>
      <c r="B14" s="10" t="s">
        <v>57</v>
      </c>
      <c r="C14" s="48" t="s">
        <v>74</v>
      </c>
      <c r="D14" s="48" t="s">
        <v>89</v>
      </c>
      <c r="E14" s="34"/>
      <c r="F14" s="17"/>
      <c r="G14" s="17"/>
      <c r="H14" s="17"/>
      <c r="I14" s="17"/>
      <c r="J14" s="34"/>
      <c r="K14" s="17"/>
      <c r="L14" s="17"/>
      <c r="M14" s="17"/>
      <c r="N14" s="17"/>
      <c r="O14" s="34"/>
      <c r="P14" s="34"/>
      <c r="Q14" s="34"/>
      <c r="R14" s="34"/>
      <c r="S14" s="34"/>
      <c r="T14" s="34"/>
      <c r="U14" s="34"/>
      <c r="V14" s="55" t="s">
        <v>87</v>
      </c>
      <c r="W14" s="51"/>
      <c r="AB14" s="24"/>
      <c r="AC14" s="24"/>
    </row>
    <row r="15" spans="1:29" ht="31.5" customHeight="1">
      <c r="A15" s="27">
        <v>9</v>
      </c>
      <c r="B15" s="10" t="s">
        <v>3</v>
      </c>
      <c r="C15" s="48" t="s">
        <v>75</v>
      </c>
      <c r="D15" s="48" t="s">
        <v>74</v>
      </c>
      <c r="E15" s="34">
        <v>2</v>
      </c>
      <c r="F15" s="17">
        <f t="shared" ref="F15:I15" si="12">E15+6</f>
        <v>8</v>
      </c>
      <c r="G15" s="17">
        <f t="shared" si="12"/>
        <v>14</v>
      </c>
      <c r="H15" s="17">
        <f t="shared" si="12"/>
        <v>20</v>
      </c>
      <c r="I15" s="17">
        <f t="shared" si="12"/>
        <v>26</v>
      </c>
      <c r="J15" s="34">
        <f>I15+6-29</f>
        <v>3</v>
      </c>
      <c r="K15" s="17">
        <f t="shared" ref="K15:N18" si="13">J15+6</f>
        <v>9</v>
      </c>
      <c r="L15" s="17">
        <f t="shared" si="13"/>
        <v>15</v>
      </c>
      <c r="M15" s="17">
        <f t="shared" si="13"/>
        <v>21</v>
      </c>
      <c r="N15" s="17">
        <f t="shared" si="13"/>
        <v>27</v>
      </c>
      <c r="O15" s="34"/>
      <c r="P15" s="34"/>
      <c r="Q15" s="34"/>
      <c r="R15" s="34"/>
      <c r="S15" s="34"/>
      <c r="T15" s="34"/>
      <c r="U15" s="34"/>
      <c r="V15" s="55" t="s">
        <v>64</v>
      </c>
      <c r="W15" s="50"/>
      <c r="Y15" s="29" t="s">
        <v>35</v>
      </c>
    </row>
    <row r="16" spans="1:29" ht="33.75" customHeight="1">
      <c r="A16" s="27">
        <v>10</v>
      </c>
      <c r="B16" s="10" t="s">
        <v>4</v>
      </c>
      <c r="C16" s="48" t="s">
        <v>75</v>
      </c>
      <c r="D16" s="48" t="s">
        <v>74</v>
      </c>
      <c r="E16" s="34">
        <v>2</v>
      </c>
      <c r="F16" s="17">
        <f t="shared" ref="F16:I16" si="14">E16+6</f>
        <v>8</v>
      </c>
      <c r="G16" s="17">
        <f t="shared" si="14"/>
        <v>14</v>
      </c>
      <c r="H16" s="17">
        <f t="shared" si="14"/>
        <v>20</v>
      </c>
      <c r="I16" s="17">
        <f t="shared" si="14"/>
        <v>26</v>
      </c>
      <c r="J16" s="34">
        <f t="shared" ref="J16:J18" si="15">I16+6-29</f>
        <v>3</v>
      </c>
      <c r="K16" s="17">
        <f t="shared" si="13"/>
        <v>9</v>
      </c>
      <c r="L16" s="17">
        <f t="shared" si="13"/>
        <v>15</v>
      </c>
      <c r="M16" s="17">
        <f t="shared" si="13"/>
        <v>21</v>
      </c>
      <c r="N16" s="17">
        <f t="shared" si="13"/>
        <v>27</v>
      </c>
      <c r="O16" s="34"/>
      <c r="P16" s="34"/>
      <c r="Q16" s="34"/>
      <c r="R16" s="34"/>
      <c r="S16" s="34"/>
      <c r="T16" s="34"/>
      <c r="U16" s="34"/>
      <c r="V16" s="55" t="s">
        <v>64</v>
      </c>
      <c r="W16" s="50"/>
    </row>
    <row r="17" spans="1:23" ht="28.5" customHeight="1">
      <c r="A17" s="27">
        <v>11</v>
      </c>
      <c r="B17" s="106" t="s">
        <v>100</v>
      </c>
      <c r="C17" s="48" t="s">
        <v>101</v>
      </c>
      <c r="D17" s="48" t="s">
        <v>102</v>
      </c>
      <c r="E17" s="34"/>
      <c r="F17" s="17"/>
      <c r="G17" s="17"/>
      <c r="H17" s="17"/>
      <c r="I17" s="17"/>
      <c r="J17" s="34"/>
      <c r="K17" s="17"/>
      <c r="L17" s="17"/>
      <c r="M17" s="17"/>
      <c r="N17" s="17"/>
      <c r="O17" s="34"/>
      <c r="P17" s="34"/>
      <c r="Q17" s="34"/>
      <c r="R17" s="34"/>
      <c r="S17" s="34"/>
      <c r="T17" s="34"/>
      <c r="U17" s="34"/>
      <c r="V17" s="55" t="s">
        <v>67</v>
      </c>
      <c r="W17" s="50"/>
    </row>
    <row r="18" spans="1:23" ht="28.5" customHeight="1">
      <c r="A18" s="27">
        <v>12</v>
      </c>
      <c r="B18" s="10" t="s">
        <v>5</v>
      </c>
      <c r="C18" s="48" t="s">
        <v>89</v>
      </c>
      <c r="D18" s="48" t="s">
        <v>91</v>
      </c>
      <c r="E18" s="34">
        <v>5</v>
      </c>
      <c r="F18" s="17">
        <f t="shared" ref="F18:I18" si="16">E18+6</f>
        <v>11</v>
      </c>
      <c r="G18" s="17">
        <f t="shared" si="16"/>
        <v>17</v>
      </c>
      <c r="H18" s="17">
        <f t="shared" si="16"/>
        <v>23</v>
      </c>
      <c r="I18" s="17">
        <f t="shared" si="16"/>
        <v>29</v>
      </c>
      <c r="J18" s="34">
        <f t="shared" si="15"/>
        <v>6</v>
      </c>
      <c r="K18" s="17">
        <f t="shared" si="13"/>
        <v>12</v>
      </c>
      <c r="L18" s="17">
        <f t="shared" si="13"/>
        <v>18</v>
      </c>
      <c r="M18" s="17">
        <f t="shared" si="13"/>
        <v>24</v>
      </c>
      <c r="N18" s="17">
        <f t="shared" si="13"/>
        <v>30</v>
      </c>
      <c r="O18" s="34"/>
      <c r="P18" s="34"/>
      <c r="Q18" s="34"/>
      <c r="R18" s="34"/>
      <c r="S18" s="34"/>
      <c r="T18" s="34"/>
      <c r="U18" s="34"/>
      <c r="V18" s="55" t="s">
        <v>90</v>
      </c>
      <c r="W18" s="50"/>
    </row>
    <row r="19" spans="1:23" ht="23.25" customHeight="1">
      <c r="A19" s="105" t="s">
        <v>92</v>
      </c>
      <c r="B19" s="105"/>
      <c r="C19" s="105"/>
      <c r="D19" s="105"/>
      <c r="E19" s="105"/>
      <c r="F19" s="105"/>
      <c r="G19" s="105"/>
      <c r="H19" s="105"/>
      <c r="I19" s="105"/>
      <c r="J19" s="105"/>
      <c r="K19" s="105"/>
      <c r="L19" s="105"/>
      <c r="M19" s="105"/>
      <c r="N19" s="105"/>
      <c r="O19" s="105"/>
      <c r="P19" s="105"/>
      <c r="Q19" s="105"/>
      <c r="R19" s="105"/>
      <c r="S19" s="105"/>
      <c r="T19" s="105"/>
      <c r="U19" s="105"/>
      <c r="V19" s="105"/>
      <c r="W19" s="105"/>
    </row>
    <row r="20" spans="1:23">
      <c r="A20" s="1"/>
      <c r="B20" s="1"/>
      <c r="C20" s="15"/>
    </row>
  </sheetData>
  <mergeCells count="14">
    <mergeCell ref="A19:W19"/>
    <mergeCell ref="W5:W6"/>
    <mergeCell ref="C5:D5"/>
    <mergeCell ref="E5:I6"/>
    <mergeCell ref="J5:N6"/>
    <mergeCell ref="V5:V6"/>
    <mergeCell ref="A1:W1"/>
    <mergeCell ref="A2:W2"/>
    <mergeCell ref="A3:W3"/>
    <mergeCell ref="A4:W4"/>
    <mergeCell ref="A5:A6"/>
    <mergeCell ref="B5:B6"/>
    <mergeCell ref="O5:Q6"/>
    <mergeCell ref="R5:U6"/>
  </mergeCells>
  <phoneticPr fontId="17" type="noConversion"/>
  <pageMargins left="0.7" right="0.7" top="0.5" bottom="0.5" header="0.3" footer="0.3"/>
  <pageSetup paperSize="9" scale="9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3358F5-E6F1-4B95-B2A5-04881F5CA3B6}">
  <dimension ref="A1:W21"/>
  <sheetViews>
    <sheetView view="pageBreakPreview" zoomScaleNormal="70" zoomScaleSheetLayoutView="100" workbookViewId="0">
      <selection activeCell="AC7" sqref="AC7"/>
    </sheetView>
  </sheetViews>
  <sheetFormatPr defaultColWidth="8.85546875" defaultRowHeight="24.75"/>
  <cols>
    <col min="1" max="1" width="5.140625" style="6" customWidth="1"/>
    <col min="2" max="2" width="44.42578125" style="14" customWidth="1"/>
    <col min="3" max="3" width="8.42578125" style="6" customWidth="1"/>
    <col min="4" max="4" width="8.28515625" style="6" customWidth="1"/>
    <col min="5" max="5" width="2.7109375" style="6" hidden="1" customWidth="1"/>
    <col min="6" max="6" width="2.85546875" style="1" hidden="1" customWidth="1"/>
    <col min="7" max="7" width="3.140625" style="1" hidden="1" customWidth="1"/>
    <col min="8" max="8" width="4.140625" style="1" hidden="1" customWidth="1"/>
    <col min="9" max="9" width="3.7109375" style="1" hidden="1" customWidth="1"/>
    <col min="10" max="10" width="4.28515625" style="1" hidden="1" customWidth="1"/>
    <col min="11" max="11" width="3" style="1" hidden="1" customWidth="1"/>
    <col min="12" max="12" width="3.85546875" style="1" hidden="1" customWidth="1"/>
    <col min="13" max="14" width="4.140625" style="1" hidden="1" customWidth="1"/>
    <col min="15" max="15" width="3.7109375" style="1" hidden="1" customWidth="1"/>
    <col min="16" max="16" width="6.28515625" style="1" hidden="1" customWidth="1"/>
    <col min="17" max="17" width="5.7109375" style="1" hidden="1" customWidth="1"/>
    <col min="18" max="18" width="5.5703125" style="1" hidden="1" customWidth="1"/>
    <col min="19" max="20" width="5.28515625" style="1" hidden="1" customWidth="1"/>
    <col min="21" max="21" width="9.5703125" style="1" bestFit="1" customWidth="1"/>
    <col min="22" max="22" width="10" style="6" customWidth="1"/>
    <col min="23" max="23" width="4.28515625" style="6" customWidth="1"/>
    <col min="24" max="16384" width="8.85546875" style="6"/>
  </cols>
  <sheetData>
    <row r="1" spans="1:23" ht="15" customHeight="1">
      <c r="A1" s="84" t="s">
        <v>22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</row>
    <row r="2" spans="1:23" ht="15" customHeight="1">
      <c r="A2" s="84" t="s">
        <v>23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</row>
    <row r="3" spans="1:23" ht="21.75" customHeight="1">
      <c r="A3" s="84" t="s">
        <v>94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</row>
    <row r="4" spans="1:23" s="1" customFormat="1" ht="21.75" customHeight="1">
      <c r="A4" s="85" t="s">
        <v>96</v>
      </c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</row>
    <row r="5" spans="1:23" ht="15.6" customHeight="1">
      <c r="A5" s="87" t="s">
        <v>21</v>
      </c>
      <c r="B5" s="87" t="s">
        <v>24</v>
      </c>
      <c r="C5" s="86" t="s">
        <v>43</v>
      </c>
      <c r="D5" s="86"/>
      <c r="E5" s="30"/>
      <c r="F5" s="76" t="s">
        <v>40</v>
      </c>
      <c r="G5" s="76"/>
      <c r="H5" s="76"/>
      <c r="I5" s="76"/>
      <c r="J5" s="77"/>
      <c r="K5" s="75" t="s">
        <v>41</v>
      </c>
      <c r="L5" s="76"/>
      <c r="M5" s="76"/>
      <c r="N5" s="76"/>
      <c r="O5" s="77"/>
      <c r="P5" s="66"/>
      <c r="Q5" s="67"/>
      <c r="R5" s="67"/>
      <c r="S5" s="67"/>
      <c r="T5" s="68"/>
      <c r="U5" s="81" t="s">
        <v>82</v>
      </c>
      <c r="V5" s="72" t="s">
        <v>33</v>
      </c>
      <c r="W5" s="20"/>
    </row>
    <row r="6" spans="1:23" ht="18.75" customHeight="1">
      <c r="A6" s="87"/>
      <c r="B6" s="87"/>
      <c r="C6" s="36" t="s">
        <v>25</v>
      </c>
      <c r="D6" s="36" t="s">
        <v>26</v>
      </c>
      <c r="E6" s="31"/>
      <c r="F6" s="79"/>
      <c r="G6" s="79"/>
      <c r="H6" s="79"/>
      <c r="I6" s="79"/>
      <c r="J6" s="80"/>
      <c r="K6" s="78"/>
      <c r="L6" s="79"/>
      <c r="M6" s="79"/>
      <c r="N6" s="79"/>
      <c r="O6" s="80"/>
      <c r="P6" s="69"/>
      <c r="Q6" s="70"/>
      <c r="R6" s="70"/>
      <c r="S6" s="70"/>
      <c r="T6" s="71"/>
      <c r="U6" s="82"/>
      <c r="V6" s="72"/>
      <c r="W6" s="20"/>
    </row>
    <row r="7" spans="1:23" ht="39.75" customHeight="1">
      <c r="A7" s="28">
        <v>1</v>
      </c>
      <c r="B7" s="13" t="s">
        <v>27</v>
      </c>
      <c r="C7" s="28" t="s">
        <v>74</v>
      </c>
      <c r="D7" s="28" t="s">
        <v>89</v>
      </c>
      <c r="E7" s="12"/>
      <c r="F7" s="32"/>
      <c r="G7" s="33"/>
      <c r="H7" s="33"/>
      <c r="I7" s="33"/>
      <c r="J7" s="33"/>
      <c r="K7" s="32"/>
      <c r="L7" s="33"/>
      <c r="M7" s="33"/>
      <c r="N7" s="33"/>
      <c r="O7" s="33"/>
      <c r="P7" s="32"/>
      <c r="Q7" s="32"/>
      <c r="R7" s="32"/>
      <c r="S7" s="32"/>
      <c r="T7" s="32"/>
      <c r="U7" s="53" t="s">
        <v>64</v>
      </c>
      <c r="V7" s="53"/>
      <c r="W7" s="21"/>
    </row>
    <row r="8" spans="1:23" ht="34.5" customHeight="1">
      <c r="A8" s="28">
        <v>2</v>
      </c>
      <c r="B8" s="26" t="s">
        <v>36</v>
      </c>
      <c r="C8" s="28" t="str">
        <f t="shared" ref="C8:D10" si="0">C7</f>
        <v xml:space="preserve">बेलुका  ८:०० </v>
      </c>
      <c r="D8" s="28" t="str">
        <f t="shared" si="0"/>
        <v xml:space="preserve">बेलुका  १०:०० </v>
      </c>
      <c r="E8" s="12"/>
      <c r="F8" s="32"/>
      <c r="G8" s="33"/>
      <c r="H8" s="33"/>
      <c r="I8" s="33"/>
      <c r="J8" s="33"/>
      <c r="K8" s="32"/>
      <c r="L8" s="33"/>
      <c r="M8" s="33"/>
      <c r="N8" s="33"/>
      <c r="O8" s="33"/>
      <c r="P8" s="32"/>
      <c r="Q8" s="32"/>
      <c r="R8" s="32"/>
      <c r="S8" s="32"/>
      <c r="T8" s="32"/>
      <c r="U8" s="53" t="str">
        <f>U7</f>
        <v xml:space="preserve">मंगलबार </v>
      </c>
      <c r="V8" s="53"/>
      <c r="W8" s="21"/>
    </row>
    <row r="9" spans="1:23" s="41" customFormat="1" ht="70.5" customHeight="1">
      <c r="A9" s="28">
        <v>3</v>
      </c>
      <c r="B9" s="37" t="s">
        <v>37</v>
      </c>
      <c r="C9" s="28" t="str">
        <f t="shared" si="0"/>
        <v xml:space="preserve">बेलुका  ८:०० </v>
      </c>
      <c r="D9" s="28" t="str">
        <f t="shared" si="0"/>
        <v xml:space="preserve">बेलुका  १०:०० </v>
      </c>
      <c r="E9" s="40"/>
      <c r="F9" s="32"/>
      <c r="G9" s="33"/>
      <c r="H9" s="33"/>
      <c r="I9" s="33"/>
      <c r="J9" s="33"/>
      <c r="K9" s="32"/>
      <c r="L9" s="33"/>
      <c r="M9" s="33"/>
      <c r="N9" s="33"/>
      <c r="O9" s="33"/>
      <c r="P9" s="32"/>
      <c r="Q9" s="32"/>
      <c r="R9" s="32"/>
      <c r="S9" s="32"/>
      <c r="T9" s="32"/>
      <c r="U9" s="53" t="str">
        <f>U8</f>
        <v xml:space="preserve">मंगलबार </v>
      </c>
      <c r="V9" s="53"/>
      <c r="W9" s="21"/>
    </row>
    <row r="10" spans="1:23" s="41" customFormat="1" ht="45" customHeight="1">
      <c r="A10" s="28">
        <v>4</v>
      </c>
      <c r="B10" s="37" t="s">
        <v>86</v>
      </c>
      <c r="C10" s="28" t="str">
        <f t="shared" si="0"/>
        <v xml:space="preserve">बेलुका  ८:०० </v>
      </c>
      <c r="D10" s="28" t="str">
        <f t="shared" si="0"/>
        <v xml:space="preserve">बेलुका  १०:०० </v>
      </c>
      <c r="E10" s="40"/>
      <c r="F10" s="32"/>
      <c r="G10" s="33"/>
      <c r="H10" s="33"/>
      <c r="I10" s="33"/>
      <c r="J10" s="33"/>
      <c r="K10" s="32"/>
      <c r="L10" s="33"/>
      <c r="M10" s="33"/>
      <c r="N10" s="33"/>
      <c r="O10" s="33"/>
      <c r="P10" s="32"/>
      <c r="Q10" s="32"/>
      <c r="R10" s="32"/>
      <c r="S10" s="32"/>
      <c r="T10" s="32"/>
      <c r="U10" s="53" t="str">
        <f>U9</f>
        <v xml:space="preserve">मंगलबार </v>
      </c>
      <c r="V10" s="53"/>
      <c r="W10" s="21"/>
    </row>
    <row r="11" spans="1:23" s="41" customFormat="1" ht="40.5" customHeight="1">
      <c r="A11" s="28">
        <v>5</v>
      </c>
      <c r="B11" s="19" t="s">
        <v>45</v>
      </c>
      <c r="C11" s="39" t="s">
        <v>76</v>
      </c>
      <c r="D11" s="52" t="s">
        <v>77</v>
      </c>
      <c r="E11" s="40"/>
      <c r="F11" s="32"/>
      <c r="G11" s="33"/>
      <c r="H11" s="33"/>
      <c r="I11" s="33"/>
      <c r="J11" s="33"/>
      <c r="K11" s="32"/>
      <c r="L11" s="33"/>
      <c r="M11" s="33"/>
      <c r="N11" s="33"/>
      <c r="O11" s="33"/>
      <c r="P11" s="32"/>
      <c r="Q11" s="32"/>
      <c r="R11" s="32"/>
      <c r="S11" s="32"/>
      <c r="T11" s="32"/>
      <c r="U11" s="53" t="s">
        <v>65</v>
      </c>
      <c r="V11" s="53"/>
      <c r="W11" s="21"/>
    </row>
    <row r="12" spans="1:23" ht="43.5" customHeight="1">
      <c r="A12" s="28">
        <v>6</v>
      </c>
      <c r="B12" s="13" t="s">
        <v>28</v>
      </c>
      <c r="C12" s="52" t="s">
        <v>77</v>
      </c>
      <c r="D12" s="52" t="s">
        <v>78</v>
      </c>
      <c r="E12" s="12"/>
      <c r="F12" s="32"/>
      <c r="G12" s="33"/>
      <c r="H12" s="33"/>
      <c r="I12" s="33"/>
      <c r="J12" s="33"/>
      <c r="K12" s="32"/>
      <c r="L12" s="33"/>
      <c r="M12" s="33"/>
      <c r="N12" s="33"/>
      <c r="O12" s="33"/>
      <c r="P12" s="32"/>
      <c r="Q12" s="32"/>
      <c r="R12" s="32"/>
      <c r="S12" s="32"/>
      <c r="T12" s="32"/>
      <c r="U12" s="53" t="s">
        <v>65</v>
      </c>
      <c r="V12" s="53"/>
      <c r="W12" s="21"/>
    </row>
    <row r="13" spans="1:23" ht="33" customHeight="1">
      <c r="A13" s="28">
        <v>7</v>
      </c>
      <c r="B13" s="13" t="s">
        <v>29</v>
      </c>
      <c r="C13" s="52" t="s">
        <v>79</v>
      </c>
      <c r="D13" s="39" t="s">
        <v>80</v>
      </c>
      <c r="E13" s="12"/>
      <c r="F13" s="32"/>
      <c r="G13" s="33"/>
      <c r="H13" s="33"/>
      <c r="I13" s="33"/>
      <c r="J13" s="33"/>
      <c r="K13" s="32"/>
      <c r="L13" s="33"/>
      <c r="M13" s="33"/>
      <c r="N13" s="33"/>
      <c r="O13" s="33"/>
      <c r="P13" s="32"/>
      <c r="Q13" s="32"/>
      <c r="R13" s="32"/>
      <c r="S13" s="32"/>
      <c r="T13" s="32"/>
      <c r="U13" s="53" t="str">
        <f>U12</f>
        <v xml:space="preserve">बुधबार </v>
      </c>
      <c r="V13" s="53"/>
      <c r="W13" s="21"/>
    </row>
    <row r="14" spans="1:23" ht="45" customHeight="1">
      <c r="A14" s="28">
        <v>8</v>
      </c>
      <c r="B14" s="13" t="s">
        <v>39</v>
      </c>
      <c r="C14" s="52" t="s">
        <v>80</v>
      </c>
      <c r="D14" s="52" t="s">
        <v>81</v>
      </c>
      <c r="E14" s="12"/>
      <c r="F14" s="32"/>
      <c r="G14" s="33"/>
      <c r="H14" s="33"/>
      <c r="I14" s="33"/>
      <c r="J14" s="33"/>
      <c r="K14" s="32"/>
      <c r="L14" s="33"/>
      <c r="M14" s="33"/>
      <c r="N14" s="33"/>
      <c r="O14" s="33"/>
      <c r="P14" s="32"/>
      <c r="Q14" s="32"/>
      <c r="R14" s="32"/>
      <c r="S14" s="32"/>
      <c r="T14" s="32"/>
      <c r="U14" s="53" t="str">
        <f>U13</f>
        <v xml:space="preserve">बुधबार </v>
      </c>
      <c r="V14" s="53"/>
      <c r="W14" s="21"/>
    </row>
    <row r="15" spans="1:23" ht="33.75" customHeight="1">
      <c r="A15" s="28">
        <v>9</v>
      </c>
      <c r="B15" s="18" t="s">
        <v>34</v>
      </c>
      <c r="C15" s="28" t="s">
        <v>73</v>
      </c>
      <c r="D15" s="28" t="s">
        <v>75</v>
      </c>
      <c r="E15" s="12"/>
      <c r="F15" s="32"/>
      <c r="G15" s="33"/>
      <c r="H15" s="33"/>
      <c r="I15" s="33"/>
      <c r="J15" s="33"/>
      <c r="K15" s="32"/>
      <c r="L15" s="33"/>
      <c r="M15" s="33"/>
      <c r="N15" s="33"/>
      <c r="O15" s="33"/>
      <c r="P15" s="32"/>
      <c r="Q15" s="32"/>
      <c r="R15" s="32"/>
      <c r="S15" s="32"/>
      <c r="T15" s="32"/>
      <c r="U15" s="53" t="str">
        <f>U14</f>
        <v xml:space="preserve">बुधबार </v>
      </c>
      <c r="V15" s="53"/>
      <c r="W15" s="21"/>
    </row>
    <row r="16" spans="1:23" ht="28.5">
      <c r="A16" s="28">
        <v>10</v>
      </c>
      <c r="B16" s="13" t="s">
        <v>30</v>
      </c>
      <c r="C16" s="52" t="s">
        <v>83</v>
      </c>
      <c r="D16" s="52" t="s">
        <v>80</v>
      </c>
      <c r="E16" s="12"/>
      <c r="F16" s="32"/>
      <c r="G16" s="33"/>
      <c r="H16" s="33"/>
      <c r="I16" s="33"/>
      <c r="J16" s="33"/>
      <c r="K16" s="32"/>
      <c r="L16" s="33"/>
      <c r="M16" s="33"/>
      <c r="N16" s="33"/>
      <c r="O16" s="33"/>
      <c r="P16" s="32"/>
      <c r="Q16" s="32"/>
      <c r="R16" s="32"/>
      <c r="S16" s="32"/>
      <c r="T16" s="32"/>
      <c r="U16" s="32" t="s">
        <v>66</v>
      </c>
      <c r="V16" s="23"/>
      <c r="W16" s="21"/>
    </row>
    <row r="17" spans="1:23" ht="45" customHeight="1">
      <c r="A17" s="28">
        <v>11</v>
      </c>
      <c r="B17" s="13" t="s">
        <v>31</v>
      </c>
      <c r="C17" s="52" t="s">
        <v>80</v>
      </c>
      <c r="D17" s="52" t="s">
        <v>84</v>
      </c>
      <c r="E17" s="12"/>
      <c r="F17" s="32"/>
      <c r="G17" s="33"/>
      <c r="H17" s="33"/>
      <c r="I17" s="33"/>
      <c r="J17" s="33"/>
      <c r="K17" s="32"/>
      <c r="L17" s="33"/>
      <c r="M17" s="33"/>
      <c r="N17" s="33"/>
      <c r="O17" s="33"/>
      <c r="P17" s="32"/>
      <c r="Q17" s="32"/>
      <c r="R17" s="32"/>
      <c r="S17" s="32"/>
      <c r="T17" s="32"/>
      <c r="U17" s="32" t="str">
        <f>U16</f>
        <v xml:space="preserve">बिहिबार </v>
      </c>
      <c r="V17" s="23"/>
      <c r="W17" s="21"/>
    </row>
    <row r="18" spans="1:23" ht="38.25" customHeight="1">
      <c r="A18" s="28">
        <v>12</v>
      </c>
      <c r="B18" s="13" t="s">
        <v>32</v>
      </c>
      <c r="C18" s="52" t="s">
        <v>84</v>
      </c>
      <c r="D18" s="52" t="s">
        <v>81</v>
      </c>
      <c r="E18" s="12"/>
      <c r="F18" s="32"/>
      <c r="G18" s="33"/>
      <c r="H18" s="33"/>
      <c r="I18" s="33"/>
      <c r="J18" s="33"/>
      <c r="K18" s="32"/>
      <c r="L18" s="33"/>
      <c r="M18" s="33"/>
      <c r="N18" s="33"/>
      <c r="O18" s="33"/>
      <c r="P18" s="32"/>
      <c r="Q18" s="32"/>
      <c r="R18" s="32"/>
      <c r="S18" s="32"/>
      <c r="T18" s="32"/>
      <c r="U18" s="32" t="str">
        <f>U17</f>
        <v xml:space="preserve">बिहिबार </v>
      </c>
      <c r="V18" s="44" t="s">
        <v>38</v>
      </c>
      <c r="W18" s="21"/>
    </row>
    <row r="19" spans="1:23" ht="38.25" customHeight="1">
      <c r="A19" s="28">
        <v>13</v>
      </c>
      <c r="B19" s="37" t="s">
        <v>85</v>
      </c>
      <c r="C19" s="52" t="s">
        <v>84</v>
      </c>
      <c r="D19" s="28" t="s">
        <v>75</v>
      </c>
      <c r="E19" s="12"/>
      <c r="F19" s="32"/>
      <c r="G19" s="33"/>
      <c r="H19" s="33"/>
      <c r="I19" s="33"/>
      <c r="J19" s="33"/>
      <c r="K19" s="32"/>
      <c r="L19" s="33"/>
      <c r="M19" s="33"/>
      <c r="N19" s="33"/>
      <c r="O19" s="33"/>
      <c r="P19" s="32"/>
      <c r="Q19" s="32"/>
      <c r="R19" s="32"/>
      <c r="S19" s="32"/>
      <c r="T19" s="32"/>
      <c r="U19" s="32" t="str">
        <f>U17</f>
        <v xml:space="preserve">बिहिबार </v>
      </c>
      <c r="V19" s="44"/>
      <c r="W19" s="21"/>
    </row>
    <row r="20" spans="1:23" ht="39" hidden="1" customHeight="1">
      <c r="A20" s="28">
        <v>14</v>
      </c>
      <c r="B20" s="37" t="s">
        <v>50</v>
      </c>
      <c r="C20" s="54"/>
      <c r="D20" s="54"/>
      <c r="E20" s="12"/>
      <c r="F20" s="32"/>
      <c r="G20" s="33"/>
      <c r="H20" s="33"/>
      <c r="I20" s="33"/>
      <c r="J20" s="33"/>
      <c r="K20" s="32"/>
      <c r="L20" s="33"/>
      <c r="M20" s="33"/>
      <c r="N20" s="33"/>
      <c r="O20" s="33"/>
      <c r="P20" s="32"/>
      <c r="Q20" s="32"/>
      <c r="R20" s="32"/>
      <c r="S20" s="32"/>
      <c r="T20" s="32"/>
      <c r="U20" s="32"/>
      <c r="V20" s="43"/>
      <c r="W20" s="21"/>
    </row>
    <row r="21" spans="1:23" ht="39.6" customHeight="1">
      <c r="A21" s="83" t="s">
        <v>93</v>
      </c>
      <c r="B21" s="83"/>
      <c r="C21" s="83"/>
      <c r="D21" s="83"/>
      <c r="E21" s="83"/>
      <c r="F21" s="83"/>
      <c r="G21" s="83"/>
      <c r="H21" s="83"/>
      <c r="I21" s="83"/>
      <c r="J21" s="83"/>
      <c r="K21" s="83"/>
      <c r="L21" s="83"/>
      <c r="M21" s="83"/>
      <c r="N21" s="83"/>
      <c r="O21" s="83"/>
      <c r="P21" s="83"/>
      <c r="Q21" s="83"/>
      <c r="R21" s="83"/>
      <c r="S21" s="83"/>
      <c r="T21" s="83"/>
      <c r="U21" s="83"/>
      <c r="V21" s="83"/>
      <c r="W21" s="22"/>
    </row>
  </sheetData>
  <mergeCells count="13">
    <mergeCell ref="A21:V21"/>
    <mergeCell ref="F5:J6"/>
    <mergeCell ref="K5:O6"/>
    <mergeCell ref="A1:V1"/>
    <mergeCell ref="A2:V2"/>
    <mergeCell ref="A3:V3"/>
    <mergeCell ref="A4:V4"/>
    <mergeCell ref="V5:V6"/>
    <mergeCell ref="C5:D5"/>
    <mergeCell ref="B5:B6"/>
    <mergeCell ref="A5:A6"/>
    <mergeCell ref="P5:T6"/>
    <mergeCell ref="U5:U6"/>
  </mergeCells>
  <phoneticPr fontId="17" type="noConversion"/>
  <pageMargins left="0.7" right="0.45" top="0.75" bottom="0.75" header="0.3" footer="0.3"/>
  <pageSetup paperSize="9" scale="9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G28"/>
  <sheetViews>
    <sheetView view="pageBreakPreview" zoomScaleNormal="63" zoomScaleSheetLayoutView="100" workbookViewId="0">
      <selection activeCell="AB10" sqref="AB10"/>
    </sheetView>
  </sheetViews>
  <sheetFormatPr defaultColWidth="9.140625" defaultRowHeight="24.75"/>
  <cols>
    <col min="1" max="1" width="4.28515625" style="3" customWidth="1"/>
    <col min="2" max="2" width="58" style="2" customWidth="1"/>
    <col min="3" max="3" width="10.140625" style="2" customWidth="1"/>
    <col min="4" max="4" width="13" style="3" customWidth="1"/>
    <col min="5" max="5" width="3.42578125" style="1" hidden="1" customWidth="1"/>
    <col min="6" max="6" width="5.28515625" style="1" hidden="1" customWidth="1"/>
    <col min="7" max="7" width="5.42578125" style="1" hidden="1" customWidth="1"/>
    <col min="8" max="9" width="5.5703125" style="1" hidden="1" customWidth="1"/>
    <col min="10" max="10" width="3.28515625" style="1" hidden="1" customWidth="1"/>
    <col min="11" max="11" width="4.5703125" style="1" hidden="1" customWidth="1"/>
    <col min="12" max="12" width="5" style="1" hidden="1" customWidth="1"/>
    <col min="13" max="13" width="5.140625" style="1" hidden="1" customWidth="1"/>
    <col min="14" max="14" width="6.42578125" style="1" hidden="1" customWidth="1"/>
    <col min="15" max="15" width="5" style="1" hidden="1" customWidth="1"/>
    <col min="16" max="16" width="6" style="1" hidden="1" customWidth="1"/>
    <col min="17" max="17" width="5" style="1" hidden="1" customWidth="1"/>
    <col min="18" max="18" width="4.42578125" style="1" hidden="1" customWidth="1"/>
    <col min="19" max="19" width="5.140625" style="1" hidden="1" customWidth="1"/>
    <col min="20" max="20" width="5.28515625" style="1" hidden="1" customWidth="1"/>
    <col min="21" max="21" width="6.140625" style="1" hidden="1" customWidth="1"/>
    <col min="22" max="22" width="23.5703125" style="1" customWidth="1"/>
    <col min="23" max="16384" width="9.140625" style="1"/>
  </cols>
  <sheetData>
    <row r="1" spans="1:33" ht="22.5" customHeight="1">
      <c r="A1" s="88" t="s">
        <v>6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</row>
    <row r="2" spans="1:33" ht="18" customHeight="1">
      <c r="A2" s="89" t="s">
        <v>7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</row>
    <row r="3" spans="1:33" ht="20.25" customHeight="1">
      <c r="A3" s="101" t="s">
        <v>95</v>
      </c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  <c r="R3" s="101"/>
      <c r="S3" s="101"/>
      <c r="T3" s="101"/>
      <c r="U3" s="101"/>
      <c r="V3" s="101"/>
      <c r="W3" s="35"/>
      <c r="X3" s="35"/>
      <c r="Y3" s="35"/>
      <c r="Z3" s="35"/>
      <c r="AA3" s="35"/>
      <c r="AB3" s="35"/>
      <c r="AC3" s="35"/>
      <c r="AD3" s="35"/>
      <c r="AE3" s="35"/>
      <c r="AF3" s="35"/>
      <c r="AG3" s="35"/>
    </row>
    <row r="4" spans="1:33" ht="19.5" customHeight="1" thickBot="1">
      <c r="A4" s="90" t="s">
        <v>72</v>
      </c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V4" s="91"/>
    </row>
    <row r="5" spans="1:33" ht="18" customHeight="1">
      <c r="A5" s="102" t="s">
        <v>8</v>
      </c>
      <c r="B5" s="64" t="s">
        <v>9</v>
      </c>
      <c r="C5" s="99" t="s">
        <v>44</v>
      </c>
      <c r="D5" s="100"/>
      <c r="E5" s="75" t="s">
        <v>40</v>
      </c>
      <c r="F5" s="76"/>
      <c r="G5" s="76"/>
      <c r="H5" s="76"/>
      <c r="I5" s="77"/>
      <c r="J5" s="75" t="s">
        <v>41</v>
      </c>
      <c r="K5" s="76"/>
      <c r="L5" s="76"/>
      <c r="M5" s="76"/>
      <c r="N5" s="77"/>
      <c r="O5" s="66"/>
      <c r="P5" s="67"/>
      <c r="Q5" s="67"/>
      <c r="R5" s="66"/>
      <c r="S5" s="67"/>
      <c r="T5" s="67"/>
      <c r="U5" s="68"/>
      <c r="V5" s="92" t="s">
        <v>33</v>
      </c>
    </row>
    <row r="6" spans="1:33" s="4" customFormat="1" ht="17.25" customHeight="1">
      <c r="A6" s="103"/>
      <c r="B6" s="65"/>
      <c r="C6" s="5" t="s">
        <v>10</v>
      </c>
      <c r="D6" s="5" t="s">
        <v>11</v>
      </c>
      <c r="E6" s="78"/>
      <c r="F6" s="79"/>
      <c r="G6" s="79"/>
      <c r="H6" s="79"/>
      <c r="I6" s="80"/>
      <c r="J6" s="78"/>
      <c r="K6" s="79"/>
      <c r="L6" s="79"/>
      <c r="M6" s="79"/>
      <c r="N6" s="80"/>
      <c r="O6" s="69"/>
      <c r="P6" s="70"/>
      <c r="Q6" s="70"/>
      <c r="R6" s="69"/>
      <c r="S6" s="70"/>
      <c r="T6" s="70"/>
      <c r="U6" s="71"/>
      <c r="V6" s="92"/>
    </row>
    <row r="7" spans="1:33" ht="37.5" customHeight="1">
      <c r="A7" s="8" t="s">
        <v>19</v>
      </c>
      <c r="B7" s="7" t="s">
        <v>14</v>
      </c>
      <c r="C7" s="49" t="s">
        <v>61</v>
      </c>
      <c r="D7" s="49" t="s">
        <v>98</v>
      </c>
      <c r="E7" s="34">
        <v>2</v>
      </c>
      <c r="F7" s="17">
        <f t="shared" ref="F7:I17" si="0">E7+6</f>
        <v>8</v>
      </c>
      <c r="G7" s="17">
        <f t="shared" si="0"/>
        <v>14</v>
      </c>
      <c r="H7" s="17">
        <f t="shared" si="0"/>
        <v>20</v>
      </c>
      <c r="I7" s="17">
        <f t="shared" si="0"/>
        <v>26</v>
      </c>
      <c r="J7" s="34">
        <f>I7+6-29</f>
        <v>3</v>
      </c>
      <c r="K7" s="17">
        <f t="shared" ref="K7:N17" si="1">J7+6</f>
        <v>9</v>
      </c>
      <c r="L7" s="17">
        <f t="shared" si="1"/>
        <v>15</v>
      </c>
      <c r="M7" s="17">
        <f t="shared" si="1"/>
        <v>21</v>
      </c>
      <c r="N7" s="17">
        <f t="shared" si="1"/>
        <v>27</v>
      </c>
      <c r="O7" s="34"/>
      <c r="P7" s="34"/>
      <c r="Q7" s="34"/>
      <c r="R7" s="34"/>
      <c r="S7" s="34"/>
      <c r="T7" s="34"/>
      <c r="U7" s="34"/>
      <c r="V7" s="50" t="s">
        <v>64</v>
      </c>
    </row>
    <row r="8" spans="1:33" ht="30.75" customHeight="1">
      <c r="A8" s="93" t="s">
        <v>20</v>
      </c>
      <c r="B8" s="9" t="s">
        <v>18</v>
      </c>
      <c r="C8" s="49" t="s">
        <v>61</v>
      </c>
      <c r="D8" s="49" t="s">
        <v>98</v>
      </c>
      <c r="E8" s="34">
        <v>4</v>
      </c>
      <c r="F8" s="17">
        <f t="shared" ref="F8:I9" si="2">E8+6</f>
        <v>10</v>
      </c>
      <c r="G8" s="17">
        <f t="shared" si="2"/>
        <v>16</v>
      </c>
      <c r="H8" s="17">
        <f t="shared" si="2"/>
        <v>22</v>
      </c>
      <c r="I8" s="17">
        <f t="shared" si="2"/>
        <v>28</v>
      </c>
      <c r="J8" s="34">
        <f>I8+6-29</f>
        <v>5</v>
      </c>
      <c r="K8" s="17">
        <f t="shared" ref="K8:N9" si="3">J8+6</f>
        <v>11</v>
      </c>
      <c r="L8" s="17">
        <f t="shared" si="3"/>
        <v>17</v>
      </c>
      <c r="M8" s="17">
        <f t="shared" si="3"/>
        <v>23</v>
      </c>
      <c r="N8" s="17">
        <f t="shared" si="3"/>
        <v>29</v>
      </c>
      <c r="O8" s="34"/>
      <c r="P8" s="34"/>
      <c r="Q8" s="34"/>
      <c r="R8" s="34"/>
      <c r="S8" s="34"/>
      <c r="T8" s="34"/>
      <c r="U8" s="34"/>
      <c r="V8" s="50" t="s">
        <v>65</v>
      </c>
    </row>
    <row r="9" spans="1:33" ht="41.25" customHeight="1">
      <c r="A9" s="94"/>
      <c r="B9" s="25" t="s">
        <v>13</v>
      </c>
      <c r="C9" s="49" t="s">
        <v>98</v>
      </c>
      <c r="D9" s="49" t="s">
        <v>68</v>
      </c>
      <c r="E9" s="34">
        <v>3</v>
      </c>
      <c r="F9" s="17">
        <f t="shared" si="2"/>
        <v>9</v>
      </c>
      <c r="G9" s="17">
        <f t="shared" si="2"/>
        <v>15</v>
      </c>
      <c r="H9" s="17">
        <f t="shared" si="2"/>
        <v>21</v>
      </c>
      <c r="I9" s="17">
        <f t="shared" si="2"/>
        <v>27</v>
      </c>
      <c r="J9" s="34">
        <f>I9+6-29</f>
        <v>4</v>
      </c>
      <c r="K9" s="17">
        <f t="shared" si="3"/>
        <v>10</v>
      </c>
      <c r="L9" s="17">
        <f t="shared" si="3"/>
        <v>16</v>
      </c>
      <c r="M9" s="17">
        <f t="shared" si="3"/>
        <v>22</v>
      </c>
      <c r="N9" s="17">
        <f t="shared" si="3"/>
        <v>28</v>
      </c>
      <c r="O9" s="34"/>
      <c r="P9" s="34"/>
      <c r="Q9" s="34"/>
      <c r="R9" s="34"/>
      <c r="S9" s="34"/>
      <c r="T9" s="34"/>
      <c r="U9" s="34"/>
      <c r="V9" s="50" t="s">
        <v>65</v>
      </c>
    </row>
    <row r="10" spans="1:33" s="3" customFormat="1" ht="60.75" customHeight="1">
      <c r="A10" s="45" t="s">
        <v>46</v>
      </c>
      <c r="B10" s="10" t="s">
        <v>15</v>
      </c>
      <c r="C10" s="49" t="s">
        <v>61</v>
      </c>
      <c r="D10" s="49" t="s">
        <v>62</v>
      </c>
      <c r="E10" s="34">
        <v>1</v>
      </c>
      <c r="F10" s="17">
        <f t="shared" si="0"/>
        <v>7</v>
      </c>
      <c r="G10" s="17">
        <f t="shared" si="0"/>
        <v>13</v>
      </c>
      <c r="H10" s="17">
        <f t="shared" si="0"/>
        <v>19</v>
      </c>
      <c r="I10" s="17">
        <f t="shared" si="0"/>
        <v>25</v>
      </c>
      <c r="J10" s="34">
        <f t="shared" ref="J10:J12" si="4">I10+6-29</f>
        <v>2</v>
      </c>
      <c r="K10" s="17">
        <f t="shared" si="1"/>
        <v>8</v>
      </c>
      <c r="L10" s="17">
        <f t="shared" si="1"/>
        <v>14</v>
      </c>
      <c r="M10" s="17">
        <f t="shared" si="1"/>
        <v>20</v>
      </c>
      <c r="N10" s="17">
        <f t="shared" si="1"/>
        <v>26</v>
      </c>
      <c r="O10" s="34"/>
      <c r="P10" s="34"/>
      <c r="Q10" s="34"/>
      <c r="R10" s="34"/>
      <c r="S10" s="34"/>
      <c r="T10" s="34"/>
      <c r="U10" s="34"/>
      <c r="V10" s="50" t="s">
        <v>66</v>
      </c>
    </row>
    <row r="11" spans="1:33" ht="23.25" customHeight="1">
      <c r="A11" s="95" t="s">
        <v>47</v>
      </c>
      <c r="B11" s="57" t="s">
        <v>53</v>
      </c>
      <c r="C11" s="49" t="s">
        <v>61</v>
      </c>
      <c r="D11" s="49" t="s">
        <v>62</v>
      </c>
      <c r="E11" s="34">
        <v>4</v>
      </c>
      <c r="F11" s="17">
        <f>E11+6</f>
        <v>10</v>
      </c>
      <c r="G11" s="17">
        <f>F11+6</f>
        <v>16</v>
      </c>
      <c r="H11" s="17">
        <f>G11+6</f>
        <v>22</v>
      </c>
      <c r="I11" s="17">
        <f>H11+6</f>
        <v>28</v>
      </c>
      <c r="J11" s="34">
        <f t="shared" ref="J11" si="5">I11+6-29</f>
        <v>5</v>
      </c>
      <c r="K11" s="17">
        <f>J11+6</f>
        <v>11</v>
      </c>
      <c r="L11" s="17">
        <f>K11+6</f>
        <v>17</v>
      </c>
      <c r="M11" s="17">
        <f>L11+6</f>
        <v>23</v>
      </c>
      <c r="N11" s="17">
        <f>M11+6</f>
        <v>29</v>
      </c>
      <c r="O11" s="34"/>
      <c r="P11" s="34"/>
      <c r="Q11" s="34"/>
      <c r="R11" s="34"/>
      <c r="S11" s="34"/>
      <c r="T11" s="34"/>
      <c r="U11" s="34"/>
      <c r="V11" s="50" t="s">
        <v>67</v>
      </c>
    </row>
    <row r="12" spans="1:33" s="3" customFormat="1" ht="26.25" customHeight="1">
      <c r="A12" s="96"/>
      <c r="B12" s="57" t="s">
        <v>52</v>
      </c>
      <c r="C12" s="49" t="s">
        <v>62</v>
      </c>
      <c r="D12" s="49" t="s">
        <v>63</v>
      </c>
      <c r="E12" s="34">
        <v>1</v>
      </c>
      <c r="F12" s="17">
        <f t="shared" si="0"/>
        <v>7</v>
      </c>
      <c r="G12" s="17">
        <f t="shared" si="0"/>
        <v>13</v>
      </c>
      <c r="H12" s="17">
        <f t="shared" si="0"/>
        <v>19</v>
      </c>
      <c r="I12" s="17">
        <f t="shared" si="0"/>
        <v>25</v>
      </c>
      <c r="J12" s="34">
        <f t="shared" si="4"/>
        <v>2</v>
      </c>
      <c r="K12" s="17">
        <f t="shared" si="1"/>
        <v>8</v>
      </c>
      <c r="L12" s="17">
        <f t="shared" si="1"/>
        <v>14</v>
      </c>
      <c r="M12" s="17">
        <f t="shared" si="1"/>
        <v>20</v>
      </c>
      <c r="N12" s="17">
        <f t="shared" si="1"/>
        <v>26</v>
      </c>
      <c r="O12" s="34"/>
      <c r="P12" s="34"/>
      <c r="Q12" s="34"/>
      <c r="R12" s="34"/>
      <c r="S12" s="34"/>
      <c r="T12" s="34"/>
      <c r="U12" s="34"/>
      <c r="V12" s="50" t="str">
        <f>V11</f>
        <v xml:space="preserve">शुक्रबार </v>
      </c>
    </row>
    <row r="13" spans="1:33" s="3" customFormat="1" ht="24.75" customHeight="1">
      <c r="A13" s="97"/>
      <c r="B13" s="19" t="s">
        <v>55</v>
      </c>
      <c r="C13" s="49" t="s">
        <v>63</v>
      </c>
      <c r="D13" s="49" t="s">
        <v>68</v>
      </c>
      <c r="E13" s="34"/>
      <c r="F13" s="17"/>
      <c r="G13" s="17"/>
      <c r="H13" s="17"/>
      <c r="I13" s="17"/>
      <c r="J13" s="34"/>
      <c r="K13" s="17"/>
      <c r="L13" s="17"/>
      <c r="M13" s="17"/>
      <c r="N13" s="17"/>
      <c r="O13" s="34"/>
      <c r="P13" s="34"/>
      <c r="Q13" s="34"/>
      <c r="R13" s="34"/>
      <c r="S13" s="34"/>
      <c r="T13" s="34"/>
      <c r="U13" s="34"/>
      <c r="V13" s="50" t="str">
        <f>V12</f>
        <v xml:space="preserve">शुक्रबार </v>
      </c>
    </row>
    <row r="14" spans="1:33" ht="60" customHeight="1">
      <c r="A14" s="42" t="s">
        <v>48</v>
      </c>
      <c r="B14" s="9" t="s">
        <v>16</v>
      </c>
      <c r="C14" s="49" t="s">
        <v>61</v>
      </c>
      <c r="D14" s="49" t="s">
        <v>98</v>
      </c>
      <c r="E14" s="34">
        <v>6</v>
      </c>
      <c r="F14" s="17">
        <f t="shared" ref="F14:H14" si="6">E14+6</f>
        <v>12</v>
      </c>
      <c r="G14" s="17">
        <f t="shared" si="6"/>
        <v>18</v>
      </c>
      <c r="H14" s="17">
        <f t="shared" si="6"/>
        <v>24</v>
      </c>
      <c r="I14" s="17"/>
      <c r="J14" s="34">
        <f>H14+6-29</f>
        <v>1</v>
      </c>
      <c r="K14" s="17">
        <f t="shared" ref="K14:N14" si="7">J14+6</f>
        <v>7</v>
      </c>
      <c r="L14" s="17">
        <f t="shared" si="7"/>
        <v>13</v>
      </c>
      <c r="M14" s="17">
        <f t="shared" si="7"/>
        <v>19</v>
      </c>
      <c r="N14" s="17">
        <f t="shared" si="7"/>
        <v>25</v>
      </c>
      <c r="O14" s="34"/>
      <c r="P14" s="34"/>
      <c r="Q14" s="34"/>
      <c r="R14" s="34"/>
      <c r="S14" s="34"/>
      <c r="T14" s="34"/>
      <c r="U14" s="34"/>
      <c r="V14" s="50" t="s">
        <v>69</v>
      </c>
    </row>
    <row r="15" spans="1:33" ht="24.75" customHeight="1">
      <c r="A15" s="95" t="s">
        <v>49</v>
      </c>
      <c r="B15" s="56" t="s">
        <v>97</v>
      </c>
      <c r="C15" s="49" t="s">
        <v>61</v>
      </c>
      <c r="D15" s="49" t="s">
        <v>98</v>
      </c>
      <c r="E15" s="34"/>
      <c r="F15" s="17"/>
      <c r="G15" s="17"/>
      <c r="H15" s="17"/>
      <c r="I15" s="17"/>
      <c r="J15" s="34"/>
      <c r="K15" s="17"/>
      <c r="L15" s="17"/>
      <c r="M15" s="17"/>
      <c r="N15" s="17"/>
      <c r="O15" s="34"/>
      <c r="P15" s="34"/>
      <c r="Q15" s="34"/>
      <c r="R15" s="34"/>
      <c r="S15" s="34"/>
      <c r="T15" s="34"/>
      <c r="U15" s="34"/>
      <c r="V15" s="50" t="str">
        <f>V16</f>
        <v xml:space="preserve">आईतबार </v>
      </c>
    </row>
    <row r="16" spans="1:33" ht="19.5" customHeight="1">
      <c r="A16" s="97"/>
      <c r="B16" s="9" t="s">
        <v>51</v>
      </c>
      <c r="C16" s="49" t="s">
        <v>98</v>
      </c>
      <c r="D16" s="49" t="s">
        <v>68</v>
      </c>
      <c r="E16" s="34">
        <v>3</v>
      </c>
      <c r="F16" s="17">
        <f>E16+6</f>
        <v>9</v>
      </c>
      <c r="G16" s="17">
        <f>F16+6</f>
        <v>15</v>
      </c>
      <c r="H16" s="17">
        <f>G16+6</f>
        <v>21</v>
      </c>
      <c r="I16" s="17">
        <f>H16+6</f>
        <v>27</v>
      </c>
      <c r="J16" s="34">
        <f>I16+6-29</f>
        <v>4</v>
      </c>
      <c r="K16" s="17">
        <f>J16+6</f>
        <v>10</v>
      </c>
      <c r="L16" s="17">
        <f>K16+6</f>
        <v>16</v>
      </c>
      <c r="M16" s="17">
        <f>L16+6</f>
        <v>22</v>
      </c>
      <c r="N16" s="17">
        <f>M16+6</f>
        <v>28</v>
      </c>
      <c r="O16" s="34"/>
      <c r="P16" s="34"/>
      <c r="Q16" s="34"/>
      <c r="R16" s="34"/>
      <c r="S16" s="34"/>
      <c r="T16" s="34"/>
      <c r="U16" s="34"/>
      <c r="V16" s="50" t="s">
        <v>70</v>
      </c>
    </row>
    <row r="17" spans="1:22" ht="25.5" customHeight="1" thickBot="1">
      <c r="A17" s="38" t="s">
        <v>54</v>
      </c>
      <c r="B17" s="11" t="s">
        <v>17</v>
      </c>
      <c r="C17" s="49" t="s">
        <v>61</v>
      </c>
      <c r="D17" s="49" t="s">
        <v>98</v>
      </c>
      <c r="E17" s="34">
        <v>5</v>
      </c>
      <c r="F17" s="17">
        <f t="shared" si="0"/>
        <v>11</v>
      </c>
      <c r="G17" s="17">
        <f t="shared" si="0"/>
        <v>17</v>
      </c>
      <c r="H17" s="17">
        <f t="shared" si="0"/>
        <v>23</v>
      </c>
      <c r="I17" s="17">
        <f t="shared" si="0"/>
        <v>29</v>
      </c>
      <c r="J17" s="34">
        <f>I17+6-29</f>
        <v>6</v>
      </c>
      <c r="K17" s="17">
        <f t="shared" si="1"/>
        <v>12</v>
      </c>
      <c r="L17" s="17">
        <f t="shared" si="1"/>
        <v>18</v>
      </c>
      <c r="M17" s="17">
        <f t="shared" si="1"/>
        <v>24</v>
      </c>
      <c r="N17" s="17">
        <f t="shared" si="1"/>
        <v>30</v>
      </c>
      <c r="O17" s="34"/>
      <c r="P17" s="34"/>
      <c r="Q17" s="17"/>
      <c r="R17" s="34"/>
      <c r="S17" s="34"/>
      <c r="T17" s="34"/>
      <c r="U17" s="34"/>
      <c r="V17" s="50" t="s">
        <v>71</v>
      </c>
    </row>
    <row r="18" spans="1:22" ht="20.25" customHeight="1">
      <c r="A18" s="98" t="s">
        <v>99</v>
      </c>
      <c r="B18" s="98"/>
      <c r="C18" s="98"/>
      <c r="D18" s="98"/>
      <c r="E18" s="98"/>
      <c r="F18" s="98"/>
      <c r="G18" s="98"/>
      <c r="H18" s="98"/>
      <c r="I18" s="98"/>
      <c r="J18" s="98"/>
      <c r="K18" s="98"/>
      <c r="L18" s="98"/>
      <c r="M18" s="98"/>
      <c r="N18" s="98"/>
      <c r="O18" s="98"/>
      <c r="P18" s="98"/>
      <c r="Q18" s="98"/>
      <c r="R18" s="98"/>
      <c r="S18" s="98"/>
      <c r="T18" s="98"/>
      <c r="U18" s="98"/>
      <c r="V18" s="98"/>
    </row>
    <row r="19" spans="1:22" ht="21.75" customHeight="1">
      <c r="A19" s="1"/>
      <c r="B19" s="1"/>
      <c r="C19" s="1"/>
      <c r="D19" s="1"/>
      <c r="J19" s="22"/>
      <c r="K19" s="22"/>
      <c r="L19" s="22"/>
      <c r="M19" s="22"/>
      <c r="N19" s="22"/>
    </row>
    <row r="20" spans="1:22" ht="21.75" customHeight="1">
      <c r="A20" s="1"/>
      <c r="B20" s="1"/>
      <c r="C20" s="1"/>
      <c r="D20" s="1"/>
    </row>
    <row r="21" spans="1:22" ht="21.75" customHeight="1">
      <c r="A21" s="1"/>
      <c r="B21" s="1"/>
      <c r="C21" s="1"/>
      <c r="D21" s="1"/>
    </row>
    <row r="22" spans="1:22">
      <c r="A22" s="1"/>
      <c r="B22" s="1"/>
      <c r="C22" s="1"/>
      <c r="D22" s="1"/>
    </row>
    <row r="23" spans="1:22" ht="21.75" customHeight="1">
      <c r="A23" s="1"/>
      <c r="B23" s="1"/>
      <c r="C23" s="1"/>
      <c r="D23" s="1"/>
    </row>
    <row r="24" spans="1:22" ht="21.75" customHeight="1">
      <c r="A24" s="1"/>
      <c r="B24" s="1"/>
      <c r="C24" s="1"/>
      <c r="D24" s="1"/>
    </row>
    <row r="25" spans="1:22" ht="21.75" customHeight="1">
      <c r="A25" s="1"/>
      <c r="B25" s="1"/>
      <c r="C25" s="1"/>
      <c r="D25" s="1"/>
    </row>
    <row r="26" spans="1:22" ht="21.75" customHeight="1">
      <c r="A26" s="1"/>
      <c r="B26" s="1"/>
      <c r="C26" s="1"/>
      <c r="D26" s="1"/>
    </row>
    <row r="27" spans="1:22">
      <c r="A27" s="1"/>
      <c r="B27" s="1"/>
      <c r="C27" s="1"/>
      <c r="D27" s="1"/>
    </row>
    <row r="28" spans="1:22">
      <c r="A28" s="1"/>
      <c r="B28" s="1"/>
      <c r="C28" s="1"/>
      <c r="D28" s="1"/>
    </row>
  </sheetData>
  <mergeCells count="16">
    <mergeCell ref="A11:A13"/>
    <mergeCell ref="A18:V18"/>
    <mergeCell ref="C5:D5"/>
    <mergeCell ref="A3:V3"/>
    <mergeCell ref="E5:I6"/>
    <mergeCell ref="O5:Q6"/>
    <mergeCell ref="A5:A6"/>
    <mergeCell ref="B5:B6"/>
    <mergeCell ref="J5:N6"/>
    <mergeCell ref="R5:U6"/>
    <mergeCell ref="A15:A16"/>
    <mergeCell ref="A1:V1"/>
    <mergeCell ref="A2:V2"/>
    <mergeCell ref="A4:V4"/>
    <mergeCell ref="V5:V6"/>
    <mergeCell ref="A8:A9"/>
  </mergeCells>
  <phoneticPr fontId="17" type="noConversion"/>
  <pageMargins left="1.2" right="0.7" top="0.5" bottom="0.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Mahankal 1</vt:lpstr>
      <vt:lpstr>Mahankal 2</vt:lpstr>
      <vt:lpstr>मिनभवन </vt:lpstr>
      <vt:lpstr>'Mahankal 1'!Print_Area</vt:lpstr>
      <vt:lpstr>'Mahankal 2'!Print_Area</vt:lpstr>
      <vt:lpstr>'मिनभवन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kukul</cp:lastModifiedBy>
  <cp:lastPrinted>2021-06-15T05:55:13Z</cp:lastPrinted>
  <dcterms:created xsi:type="dcterms:W3CDTF">2017-02-09T21:56:55Z</dcterms:created>
  <dcterms:modified xsi:type="dcterms:W3CDTF">2021-06-15T07:03:27Z</dcterms:modified>
</cp:coreProperties>
</file>